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30" windowHeight="5475" tabRatio="504" activeTab="0"/>
  </bookViews>
  <sheets>
    <sheet name="1合宿内容" sheetId="1" r:id="rId1"/>
    <sheet name="2日程" sheetId="2" r:id="rId2"/>
    <sheet name="3参加者名簿" sheetId="3" r:id="rId3"/>
    <sheet name="4交通日当費明細" sheetId="4" r:id="rId4"/>
    <sheet name="5精算一覧" sheetId="5" r:id="rId5"/>
  </sheets>
  <definedNames>
    <definedName name="_xlnm.Print_Area" localSheetId="0">'1合宿内容'!$A$1:$H$40</definedName>
    <definedName name="_xlnm.Print_Area" localSheetId="3">'4交通日当費明細'!$A$1:$M$19</definedName>
    <definedName name="_xlnm.Print_Area" localSheetId="4">'5精算一覧'!$A$1:$H$50</definedName>
  </definedNames>
  <calcPr fullCalcOnLoad="1"/>
</workbook>
</file>

<file path=xl/sharedStrings.xml><?xml version="1.0" encoding="utf-8"?>
<sst xmlns="http://schemas.openxmlformats.org/spreadsheetml/2006/main" count="164" uniqueCount="92">
  <si>
    <t>日当（旅行雑費）</t>
  </si>
  <si>
    <t>サイン
（姓名直筆）</t>
  </si>
  <si>
    <t>（1）合宿名</t>
  </si>
  <si>
    <t>対象者の区分はスタッフかトレーナーか選手を記載</t>
  </si>
  <si>
    <t>②日　程</t>
  </si>
  <si>
    <t>出欠表　　※出席日に○印(宿泊を伴う場合◎印）</t>
  </si>
  <si>
    <t>＜役員、強化スタッフ（監督・コーチ）等名＞</t>
  </si>
  <si>
    <t>役職</t>
  </si>
  <si>
    <t>氏名</t>
  </si>
  <si>
    <t>（競技団体内役職）</t>
  </si>
  <si>
    <t>＜選手名＞</t>
  </si>
  <si>
    <t>領収書No</t>
  </si>
  <si>
    <t>科　目</t>
  </si>
  <si>
    <t>金　額</t>
  </si>
  <si>
    <t>摘　要</t>
  </si>
  <si>
    <t>円</t>
  </si>
  <si>
    <t>通信費</t>
  </si>
  <si>
    <t>①</t>
  </si>
  <si>
    <t>仮払い額②</t>
  </si>
  <si>
    <t>精算額②－①</t>
  </si>
  <si>
    <t>振込先口座</t>
  </si>
  <si>
    <t>銀行名</t>
  </si>
  <si>
    <t>支店名</t>
  </si>
  <si>
    <t>口座番号</t>
  </si>
  <si>
    <t>口座名義</t>
  </si>
  <si>
    <t>（2）参加者名、人数</t>
  </si>
  <si>
    <t>（3）実施場所</t>
  </si>
  <si>
    <t>（4）実施期間</t>
  </si>
  <si>
    <t>（6）今後の課題</t>
  </si>
  <si>
    <t>参加者名簿</t>
  </si>
  <si>
    <t>日</t>
  </si>
  <si>
    <t>計</t>
  </si>
  <si>
    <t>対象者       の区分</t>
  </si>
  <si>
    <t>氏名</t>
  </si>
  <si>
    <t>（</t>
  </si>
  <si>
    <t>泊</t>
  </si>
  <si>
    <t>）</t>
  </si>
  <si>
    <t>計</t>
  </si>
  <si>
    <t>交通費明細</t>
  </si>
  <si>
    <t>経　　　　　　　　路</t>
  </si>
  <si>
    <t>キロ数</t>
  </si>
  <si>
    <t>運賃</t>
  </si>
  <si>
    <t>特急・急行料</t>
  </si>
  <si>
    <t>航空賃</t>
  </si>
  <si>
    <t>鉄道（含む私鉄）</t>
  </si>
  <si>
    <t>船賃</t>
  </si>
  <si>
    <t>バス代</t>
  </si>
  <si>
    <t>小計</t>
  </si>
  <si>
    <t>合計</t>
  </si>
  <si>
    <t>合　　計</t>
  </si>
  <si>
    <t>内容</t>
  </si>
  <si>
    <t>(5)目的と成果</t>
  </si>
  <si>
    <t>対象</t>
  </si>
  <si>
    <t>住所</t>
  </si>
  <si>
    <t>場所</t>
  </si>
  <si>
    <t>精算者</t>
  </si>
  <si>
    <t>No.</t>
  </si>
  <si>
    <t>氏　　名</t>
  </si>
  <si>
    <t>返金先口座</t>
  </si>
  <si>
    <t>期間：</t>
  </si>
  <si>
    <t>No.</t>
  </si>
  <si>
    <t>対象者       の区分</t>
  </si>
  <si>
    <t>旅費交通費（国内）</t>
  </si>
  <si>
    <t>旅費交通費（国際）</t>
  </si>
  <si>
    <t>賃借料</t>
  </si>
  <si>
    <t>備消品費</t>
  </si>
  <si>
    <t>荷造配達費</t>
  </si>
  <si>
    <t>損害保険料</t>
  </si>
  <si>
    <t>諸謝金（国内）</t>
  </si>
  <si>
    <t>諸謝金（国際）</t>
  </si>
  <si>
    <t>雑費</t>
  </si>
  <si>
    <t>交際費</t>
  </si>
  <si>
    <t>業務委託料</t>
  </si>
  <si>
    <t>月日</t>
  </si>
  <si>
    <t>曜日</t>
  </si>
  <si>
    <t>朝</t>
  </si>
  <si>
    <t>午前</t>
  </si>
  <si>
    <t>午後</t>
  </si>
  <si>
    <t>①期　間</t>
  </si>
  <si>
    <t>2</t>
  </si>
  <si>
    <t xml:space="preserve">報告者　 </t>
  </si>
  <si>
    <t>計　役員・強化スタッフ（監督・コーチ）等　　名、選手　　名、合計　　名</t>
  </si>
  <si>
    <t>（強化スタッフ等　 名、選手　 名、計　 名）</t>
  </si>
  <si>
    <t>精算一覧表（個人合宿用）</t>
  </si>
  <si>
    <t>（実業団連合）</t>
  </si>
  <si>
    <t>三菱ＵＦＪ信託銀行</t>
  </si>
  <si>
    <t>渋谷支店</t>
  </si>
  <si>
    <t>普通）9184518</t>
  </si>
  <si>
    <t>一般社団法人　日本実業団陸上競技連合</t>
  </si>
  <si>
    <t>※仮払い金がない場合は記入不要</t>
  </si>
  <si>
    <t>合　宿　内　容</t>
  </si>
  <si>
    <t>＜合宿名：プロシード個別合宿＞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</si>
</sst>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_ "/>
    <numFmt numFmtId="178" formatCode="mmm\-yyyy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.0_ ;[Red]\-0.0\ "/>
    <numFmt numFmtId="186" formatCode="[$-411]ggge&quot;年&quot;m&quot;月&quot;d&quot;日&quot;;@"/>
    <numFmt numFmtId="187" formatCode="0_);[Red]\(0\)"/>
    <numFmt numFmtId="188" formatCode="_ [$€-2]\ * #,##0.00_ ;_ [$€-2]\ * \-#,##0.00_ ;_ [$€-2]\ * &quot;-&quot;??_ ;_ @_ "/>
    <numFmt numFmtId="189" formatCode="_-* #,##0.00\ [$SIT-424]_-;\-* #,##0.00\ [$SIT-424]_-;_-* &quot;-&quot;??\ [$SIT-424]_-;_-@_-"/>
    <numFmt numFmtId="190" formatCode="_-* #,##0.0000\ [$SIT-424]_-;\-* #,##0.0000\ [$SIT-424]_-;_-* &quot;-&quot;????\ [$SIT-424]_-;_-@_-"/>
    <numFmt numFmtId="191" formatCode="_-* #,##0.00\ [$kn-41A]_-;\-* #,##0.00\ [$kn-41A]_-;_-* &quot;-&quot;??\ [$kn-41A]_-;_-@_-"/>
    <numFmt numFmtId="192" formatCode="_-&quot;US$&quot;* #,##0.00_ ;_-&quot;US$&quot;* \-#,##0.00\ ;_-&quot;US$&quot;* &quot;-&quot;??_ ;_-@_ "/>
    <numFmt numFmtId="193" formatCode="0_ "/>
    <numFmt numFmtId="194" formatCode="[$$-C09]#,##0.00;\-[$$-C09]#,##0.00"/>
    <numFmt numFmtId="195" formatCode="_-[$$-C09]* #,##0.00_-;\-[$$-C09]* #,##0.00_-;_-[$$-C09]* &quot;-&quot;??_-;_-@_-"/>
    <numFmt numFmtId="196" formatCode="[$-409]mmmm\-yy;@"/>
    <numFmt numFmtId="197" formatCode="\$#,##0.00;\-\$#,##0.00"/>
    <numFmt numFmtId="198" formatCode="#,##0_);[Red]\(#,##0\)"/>
    <numFmt numFmtId="199" formatCode="#,##0_ "/>
    <numFmt numFmtId="200" formatCode="#,##0.00_ "/>
    <numFmt numFmtId="201" formatCode="0.0_);[Red]\(0.0\)"/>
    <numFmt numFmtId="202" formatCode="#,##0.0_);[Red]\(#,##0.0\)"/>
    <numFmt numFmtId="203" formatCode="m&quot;月&quot;d&quot;日&quot;;@"/>
    <numFmt numFmtId="204" formatCode="##&quot;泊&quot;"/>
    <numFmt numFmtId="205" formatCode="##&quot;日&quot;"/>
    <numFmt numFmtId="206" formatCode="&quot;(&quot;aaa&quot;)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PｺﾞｼｯｸM"/>
      <family val="3"/>
    </font>
    <font>
      <sz val="16"/>
      <name val="HGPｺﾞｼｯｸM"/>
      <family val="3"/>
    </font>
    <font>
      <sz val="11"/>
      <name val="HGPｺﾞｼｯｸM"/>
      <family val="3"/>
    </font>
    <font>
      <b/>
      <sz val="15"/>
      <name val="HGPｺﾞｼｯｸM"/>
      <family val="3"/>
    </font>
    <font>
      <u val="single"/>
      <sz val="11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8"/>
      <name val="HGPｺﾞｼｯｸM"/>
      <family val="3"/>
    </font>
    <font>
      <b/>
      <sz val="12"/>
      <name val="HGPｺﾞｼｯｸM"/>
      <family val="3"/>
    </font>
    <font>
      <sz val="11"/>
      <color indexed="10"/>
      <name val="HGPｺﾞｼｯｸM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0"/>
      <name val="HGPｺﾞｼｯｸM"/>
      <family val="3"/>
    </font>
    <font>
      <sz val="11"/>
      <name val="HG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9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3" fillId="0" borderId="3" applyNumberFormat="0" applyFill="0" applyAlignment="0" applyProtection="0"/>
    <xf numFmtId="0" fontId="44" fillId="26" borderId="0" applyNumberFormat="0" applyBorder="0" applyAlignment="0" applyProtection="0"/>
    <xf numFmtId="0" fontId="45" fillId="27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47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62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9" fillId="0" borderId="13" xfId="0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99" fontId="14" fillId="0" borderId="29" xfId="0" applyNumberFormat="1" applyFont="1" applyBorder="1" applyAlignment="1">
      <alignment vertical="center"/>
    </xf>
    <xf numFmtId="199" fontId="14" fillId="0" borderId="31" xfId="0" applyNumberFormat="1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99" fontId="14" fillId="0" borderId="32" xfId="0" applyNumberFormat="1" applyFont="1" applyBorder="1" applyAlignment="1">
      <alignment vertical="center"/>
    </xf>
    <xf numFmtId="199" fontId="14" fillId="0" borderId="34" xfId="0" applyNumberFormat="1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199" fontId="14" fillId="0" borderId="35" xfId="0" applyNumberFormat="1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199" fontId="14" fillId="0" borderId="37" xfId="0" applyNumberFormat="1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199" fontId="14" fillId="0" borderId="38" xfId="0" applyNumberFormat="1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99" fontId="14" fillId="0" borderId="39" xfId="0" applyNumberFormat="1" applyFont="1" applyBorder="1" applyAlignment="1">
      <alignment vertical="center"/>
    </xf>
    <xf numFmtId="199" fontId="14" fillId="0" borderId="41" xfId="0" applyNumberFormat="1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199" fontId="14" fillId="0" borderId="22" xfId="0" applyNumberFormat="1" applyFont="1" applyBorder="1" applyAlignment="1">
      <alignment vertical="center"/>
    </xf>
    <xf numFmtId="199" fontId="14" fillId="0" borderId="23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199" fontId="14" fillId="0" borderId="26" xfId="0" applyNumberFormat="1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6" fillId="0" borderId="0" xfId="63" applyFont="1" applyAlignment="1">
      <alignment vertical="center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shrinkToFit="1"/>
      <protection/>
    </xf>
    <xf numFmtId="0" fontId="6" fillId="0" borderId="0" xfId="63" applyFont="1" applyFill="1">
      <alignment/>
      <protection/>
    </xf>
    <xf numFmtId="0" fontId="9" fillId="0" borderId="0" xfId="63" applyFont="1" applyAlignment="1">
      <alignment vertical="center"/>
      <protection/>
    </xf>
    <xf numFmtId="49" fontId="6" fillId="0" borderId="0" xfId="63" applyNumberFormat="1" applyFont="1" applyAlignment="1">
      <alignment horizontal="right"/>
      <protection/>
    </xf>
    <xf numFmtId="0" fontId="9" fillId="0" borderId="47" xfId="63" applyFont="1" applyBorder="1" applyAlignment="1">
      <alignment horizontal="center" vertical="center"/>
      <protection/>
    </xf>
    <xf numFmtId="0" fontId="9" fillId="0" borderId="48" xfId="63" applyFont="1" applyFill="1" applyBorder="1" applyAlignment="1">
      <alignment horizontal="center" vertical="center"/>
      <protection/>
    </xf>
    <xf numFmtId="176" fontId="9" fillId="0" borderId="49" xfId="63" applyNumberFormat="1" applyFont="1" applyBorder="1" applyAlignment="1">
      <alignment horizontal="center" vertical="center" shrinkToFit="1"/>
      <protection/>
    </xf>
    <xf numFmtId="176" fontId="9" fillId="0" borderId="50" xfId="63" applyNumberFormat="1" applyFont="1" applyBorder="1" applyAlignment="1">
      <alignment horizontal="center" vertical="center" shrinkToFit="1"/>
      <protection/>
    </xf>
    <xf numFmtId="176" fontId="9" fillId="0" borderId="51" xfId="63" applyNumberFormat="1" applyFont="1" applyBorder="1" applyAlignment="1">
      <alignment horizontal="center" vertical="center" shrinkToFit="1"/>
      <protection/>
    </xf>
    <xf numFmtId="176" fontId="9" fillId="0" borderId="52" xfId="63" applyNumberFormat="1" applyFont="1" applyBorder="1" applyAlignment="1">
      <alignment horizontal="center" vertical="center" shrinkToFit="1"/>
      <protection/>
    </xf>
    <xf numFmtId="0" fontId="9" fillId="0" borderId="52" xfId="63" applyFont="1" applyFill="1" applyBorder="1" applyAlignment="1">
      <alignment horizontal="center" vertical="center"/>
      <protection/>
    </xf>
    <xf numFmtId="0" fontId="9" fillId="0" borderId="53" xfId="63" applyFont="1" applyFill="1" applyBorder="1" applyAlignment="1">
      <alignment horizontal="center" vertical="center"/>
      <protection/>
    </xf>
    <xf numFmtId="0" fontId="9" fillId="0" borderId="54" xfId="63" applyFont="1" applyBorder="1" applyAlignment="1">
      <alignment vertical="center" shrinkToFit="1"/>
      <protection/>
    </xf>
    <xf numFmtId="202" fontId="9" fillId="0" borderId="53" xfId="63" applyNumberFormat="1" applyFont="1" applyBorder="1" applyAlignment="1">
      <alignment horizontal="right" vertical="center" shrinkToFit="1"/>
      <protection/>
    </xf>
    <xf numFmtId="41" fontId="9" fillId="0" borderId="55" xfId="63" applyNumberFormat="1" applyFont="1" applyBorder="1" applyAlignment="1">
      <alignment horizontal="center" vertical="center" shrinkToFit="1"/>
      <protection/>
    </xf>
    <xf numFmtId="41" fontId="9" fillId="0" borderId="45" xfId="63" applyNumberFormat="1" applyFont="1" applyBorder="1" applyAlignment="1">
      <alignment horizontal="center" vertical="center" shrinkToFit="1"/>
      <protection/>
    </xf>
    <xf numFmtId="198" fontId="9" fillId="0" borderId="56" xfId="63" applyNumberFormat="1" applyFont="1" applyFill="1" applyBorder="1" applyAlignment="1">
      <alignment horizontal="right" vertical="center" shrinkToFit="1"/>
      <protection/>
    </xf>
    <xf numFmtId="41" fontId="9" fillId="0" borderId="55" xfId="63" applyNumberFormat="1" applyFont="1" applyBorder="1" applyAlignment="1">
      <alignment horizontal="center" vertical="center"/>
      <protection/>
    </xf>
    <xf numFmtId="41" fontId="9" fillId="0" borderId="45" xfId="63" applyNumberFormat="1" applyFont="1" applyFill="1" applyBorder="1" applyAlignment="1">
      <alignment horizontal="center" vertical="center"/>
      <protection/>
    </xf>
    <xf numFmtId="41" fontId="9" fillId="0" borderId="54" xfId="63" applyNumberFormat="1" applyFont="1" applyBorder="1" applyAlignment="1">
      <alignment horizontal="center" vertical="center"/>
      <protection/>
    </xf>
    <xf numFmtId="198" fontId="9" fillId="0" borderId="25" xfId="63" applyNumberFormat="1" applyFont="1" applyFill="1" applyBorder="1" applyAlignment="1">
      <alignment horizontal="right" vertical="center" shrinkToFit="1"/>
      <protection/>
    </xf>
    <xf numFmtId="41" fontId="9" fillId="0" borderId="57" xfId="63" applyNumberFormat="1" applyFont="1" applyBorder="1" applyAlignment="1">
      <alignment horizontal="center" vertical="center"/>
      <protection/>
    </xf>
    <xf numFmtId="202" fontId="9" fillId="0" borderId="53" xfId="63" applyNumberFormat="1" applyFont="1" applyBorder="1" applyAlignment="1">
      <alignment horizontal="right" vertical="center"/>
      <protection/>
    </xf>
    <xf numFmtId="41" fontId="9" fillId="0" borderId="45" xfId="63" applyNumberFormat="1" applyFont="1" applyBorder="1" applyAlignment="1">
      <alignment horizontal="right" vertical="center"/>
      <protection/>
    </xf>
    <xf numFmtId="202" fontId="9" fillId="0" borderId="58" xfId="63" applyNumberFormat="1" applyFont="1" applyBorder="1" applyAlignment="1">
      <alignment horizontal="right" vertical="center"/>
      <protection/>
    </xf>
    <xf numFmtId="41" fontId="9" fillId="0" borderId="59" xfId="63" applyNumberFormat="1" applyFont="1" applyBorder="1" applyAlignment="1">
      <alignment horizontal="center" vertical="center"/>
      <protection/>
    </xf>
    <xf numFmtId="41" fontId="9" fillId="0" borderId="22" xfId="63" applyNumberFormat="1" applyFont="1" applyBorder="1" applyAlignment="1">
      <alignment horizontal="right" vertical="center"/>
      <protection/>
    </xf>
    <xf numFmtId="0" fontId="9" fillId="0" borderId="57" xfId="63" applyFont="1" applyBorder="1" applyAlignment="1">
      <alignment vertical="center" shrinkToFit="1"/>
      <protection/>
    </xf>
    <xf numFmtId="0" fontId="9" fillId="0" borderId="0" xfId="63" applyFont="1" applyAlignment="1">
      <alignment vertical="center" wrapText="1"/>
      <protection/>
    </xf>
    <xf numFmtId="202" fontId="9" fillId="0" borderId="60" xfId="63" applyNumberFormat="1" applyFont="1" applyBorder="1" applyAlignment="1">
      <alignment horizontal="right" vertical="center"/>
      <protection/>
    </xf>
    <xf numFmtId="41" fontId="9" fillId="0" borderId="61" xfId="63" applyNumberFormat="1" applyFont="1" applyBorder="1" applyAlignment="1">
      <alignment horizontal="center" vertical="center"/>
      <protection/>
    </xf>
    <xf numFmtId="41" fontId="9" fillId="0" borderId="62" xfId="63" applyNumberFormat="1" applyFont="1" applyBorder="1" applyAlignment="1">
      <alignment horizontal="right" vertical="center"/>
      <protection/>
    </xf>
    <xf numFmtId="0" fontId="9" fillId="0" borderId="0" xfId="63" applyFont="1" applyFill="1" applyAlignment="1">
      <alignment vertical="center" shrinkToFit="1"/>
      <protection/>
    </xf>
    <xf numFmtId="0" fontId="10" fillId="0" borderId="0" xfId="63" applyFont="1" applyAlignment="1">
      <alignment vertical="center"/>
      <protection/>
    </xf>
    <xf numFmtId="0" fontId="10" fillId="0" borderId="0" xfId="63" applyFont="1" applyAlignment="1">
      <alignment vertical="center" shrinkToFit="1"/>
      <protection/>
    </xf>
    <xf numFmtId="0" fontId="10" fillId="0" borderId="0" xfId="63" applyFont="1" applyFill="1" applyAlignment="1">
      <alignment vertical="center"/>
      <protection/>
    </xf>
    <xf numFmtId="41" fontId="10" fillId="0" borderId="0" xfId="63" applyNumberFormat="1" applyFont="1" applyAlignment="1">
      <alignment vertical="center"/>
      <protection/>
    </xf>
    <xf numFmtId="0" fontId="10" fillId="0" borderId="0" xfId="63" applyFont="1">
      <alignment/>
      <protection/>
    </xf>
    <xf numFmtId="0" fontId="10" fillId="0" borderId="0" xfId="63" applyFont="1" applyAlignment="1">
      <alignment shrinkToFit="1"/>
      <protection/>
    </xf>
    <xf numFmtId="0" fontId="10" fillId="0" borderId="0" xfId="63" applyFont="1" applyFill="1">
      <alignment/>
      <protection/>
    </xf>
    <xf numFmtId="0" fontId="9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horizontal="center" vertical="center"/>
      <protection/>
    </xf>
    <xf numFmtId="49" fontId="11" fillId="0" borderId="0" xfId="63" applyNumberFormat="1" applyFont="1" applyFill="1" applyAlignment="1">
      <alignment horizontal="right" vertical="center"/>
      <protection/>
    </xf>
    <xf numFmtId="0" fontId="9" fillId="0" borderId="0" xfId="63" applyFont="1" applyFill="1" applyAlignment="1">
      <alignment horizontal="right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176" fontId="11" fillId="0" borderId="51" xfId="63" applyNumberFormat="1" applyFont="1" applyFill="1" applyBorder="1" applyAlignment="1">
      <alignment horizontal="center" vertical="center" shrinkToFit="1"/>
      <protection/>
    </xf>
    <xf numFmtId="0" fontId="9" fillId="0" borderId="63" xfId="63" applyFont="1" applyFill="1" applyBorder="1" applyAlignment="1">
      <alignment horizontal="center" vertical="center"/>
      <protection/>
    </xf>
    <xf numFmtId="49" fontId="9" fillId="0" borderId="63" xfId="63" applyNumberFormat="1" applyFont="1" applyFill="1" applyBorder="1" applyAlignment="1">
      <alignment horizontal="center" vertical="center"/>
      <protection/>
    </xf>
    <xf numFmtId="0" fontId="9" fillId="0" borderId="64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vertical="center"/>
      <protection/>
    </xf>
    <xf numFmtId="0" fontId="9" fillId="0" borderId="65" xfId="63" applyFont="1" applyFill="1" applyBorder="1" applyAlignment="1">
      <alignment vertical="center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6" xfId="63" applyFont="1" applyFill="1" applyBorder="1" applyAlignment="1">
      <alignment horizontal="center" vertical="center"/>
      <protection/>
    </xf>
    <xf numFmtId="0" fontId="9" fillId="0" borderId="67" xfId="63" applyFont="1" applyFill="1" applyBorder="1" applyAlignment="1">
      <alignment vertical="center"/>
      <protection/>
    </xf>
    <xf numFmtId="0" fontId="9" fillId="0" borderId="68" xfId="63" applyFont="1" applyFill="1" applyBorder="1" applyAlignment="1">
      <alignment vertical="center"/>
      <protection/>
    </xf>
    <xf numFmtId="0" fontId="6" fillId="0" borderId="63" xfId="63" applyFont="1" applyFill="1" applyBorder="1" applyAlignment="1">
      <alignment vertical="center" shrinkToFit="1"/>
      <protection/>
    </xf>
    <xf numFmtId="0" fontId="9" fillId="0" borderId="63" xfId="63" applyFont="1" applyFill="1" applyBorder="1" applyAlignment="1">
      <alignment vertical="center"/>
      <protection/>
    </xf>
    <xf numFmtId="0" fontId="9" fillId="0" borderId="64" xfId="63" applyFont="1" applyFill="1" applyBorder="1" applyAlignment="1">
      <alignment vertical="center"/>
      <protection/>
    </xf>
    <xf numFmtId="0" fontId="10" fillId="0" borderId="0" xfId="63" applyFont="1" applyFill="1" applyAlignment="1">
      <alignment horizontal="right" vertical="center" shrinkToFit="1"/>
      <protection/>
    </xf>
    <xf numFmtId="0" fontId="10" fillId="0" borderId="0" xfId="63" applyFont="1" applyFill="1" applyAlignment="1">
      <alignment horizontal="right" vertical="center"/>
      <protection/>
    </xf>
    <xf numFmtId="0" fontId="10" fillId="0" borderId="0" xfId="63" applyFont="1" applyFill="1" applyAlignment="1">
      <alignment horizontal="center" vertical="center"/>
      <protection/>
    </xf>
    <xf numFmtId="0" fontId="14" fillId="0" borderId="28" xfId="0" applyFont="1" applyBorder="1" applyAlignment="1">
      <alignment horizontal="left" vertical="center" indent="4"/>
    </xf>
    <xf numFmtId="0" fontId="6" fillId="0" borderId="2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9" fillId="0" borderId="59" xfId="63" applyFont="1" applyFill="1" applyBorder="1" applyAlignment="1">
      <alignment horizontal="center" vertical="center"/>
      <protection/>
    </xf>
    <xf numFmtId="176" fontId="11" fillId="0" borderId="69" xfId="63" applyNumberFormat="1" applyFont="1" applyFill="1" applyBorder="1" applyAlignment="1">
      <alignment horizontal="center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9" fillId="0" borderId="55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6" fillId="0" borderId="52" xfId="63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 shrinkToFit="1"/>
      <protection/>
    </xf>
    <xf numFmtId="0" fontId="9" fillId="0" borderId="70" xfId="63" applyFont="1" applyFill="1" applyBorder="1" applyAlignment="1">
      <alignment horizontal="center" vertical="center"/>
      <protection/>
    </xf>
    <xf numFmtId="3" fontId="14" fillId="0" borderId="23" xfId="0" applyNumberFormat="1" applyFont="1" applyBorder="1" applyAlignment="1">
      <alignment vertical="center"/>
    </xf>
    <xf numFmtId="0" fontId="14" fillId="0" borderId="44" xfId="0" applyFont="1" applyBorder="1" applyAlignment="1">
      <alignment horizontal="left" vertical="center" indent="4" shrinkToFit="1"/>
    </xf>
    <xf numFmtId="0" fontId="14" fillId="0" borderId="4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42" xfId="63" applyFont="1" applyFill="1" applyBorder="1" applyAlignment="1">
      <alignment vertical="center"/>
      <protection/>
    </xf>
    <xf numFmtId="0" fontId="9" fillId="0" borderId="71" xfId="63" applyFont="1" applyFill="1" applyBorder="1" applyAlignment="1">
      <alignment vertical="center"/>
      <protection/>
    </xf>
    <xf numFmtId="176" fontId="9" fillId="0" borderId="55" xfId="63" applyNumberFormat="1" applyFont="1" applyFill="1" applyBorder="1" applyAlignment="1">
      <alignment horizontal="center" vertical="center" shrinkToFit="1"/>
      <protection/>
    </xf>
    <xf numFmtId="198" fontId="9" fillId="0" borderId="59" xfId="63" applyNumberFormat="1" applyFont="1" applyBorder="1" applyAlignment="1">
      <alignment horizontal="center" vertical="center" shrinkToFit="1"/>
      <protection/>
    </xf>
    <xf numFmtId="0" fontId="2" fillId="0" borderId="38" xfId="43" applyBorder="1" applyAlignment="1" applyProtection="1" quotePrefix="1">
      <alignment vertical="center"/>
      <protection/>
    </xf>
    <xf numFmtId="0" fontId="21" fillId="0" borderId="0" xfId="0" applyFont="1" applyAlignment="1">
      <alignment vertical="center"/>
    </xf>
    <xf numFmtId="0" fontId="9" fillId="0" borderId="59" xfId="0" applyFont="1" applyFill="1" applyBorder="1" applyAlignment="1">
      <alignment vertical="center"/>
    </xf>
    <xf numFmtId="0" fontId="9" fillId="0" borderId="59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vertical="center"/>
    </xf>
    <xf numFmtId="0" fontId="9" fillId="0" borderId="72" xfId="63" applyFont="1" applyFill="1" applyBorder="1" applyAlignment="1">
      <alignment horizontal="center" vertical="center" shrinkToFit="1"/>
      <protection/>
    </xf>
    <xf numFmtId="0" fontId="9" fillId="0" borderId="52" xfId="63" applyFont="1" applyFill="1" applyBorder="1" applyAlignment="1">
      <alignment horizontal="center" vertical="center" shrinkToFit="1"/>
      <protection/>
    </xf>
    <xf numFmtId="0" fontId="9" fillId="0" borderId="61" xfId="0" applyFont="1" applyFill="1" applyBorder="1" applyAlignment="1">
      <alignment vertical="center"/>
    </xf>
    <xf numFmtId="0" fontId="9" fillId="0" borderId="61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vertical="center"/>
    </xf>
    <xf numFmtId="0" fontId="9" fillId="0" borderId="61" xfId="63" applyFont="1" applyFill="1" applyBorder="1" applyAlignment="1">
      <alignment vertical="center"/>
      <protection/>
    </xf>
    <xf numFmtId="0" fontId="9" fillId="0" borderId="61" xfId="63" applyFont="1" applyFill="1" applyBorder="1" applyAlignment="1">
      <alignment horizontal="center" vertical="center" shrinkToFit="1"/>
      <protection/>
    </xf>
    <xf numFmtId="0" fontId="9" fillId="0" borderId="73" xfId="63" applyFont="1" applyBorder="1" applyAlignment="1">
      <alignment vertical="center" shrinkToFit="1"/>
      <protection/>
    </xf>
    <xf numFmtId="41" fontId="9" fillId="0" borderId="61" xfId="63" applyNumberFormat="1" applyFont="1" applyFill="1" applyBorder="1" applyAlignment="1">
      <alignment horizontal="center" vertical="center"/>
      <protection/>
    </xf>
    <xf numFmtId="41" fontId="9" fillId="0" borderId="62" xfId="63" applyNumberFormat="1" applyFont="1" applyFill="1" applyBorder="1" applyAlignment="1">
      <alignment horizontal="center" vertical="center"/>
      <protection/>
    </xf>
    <xf numFmtId="41" fontId="9" fillId="0" borderId="73" xfId="63" applyNumberFormat="1" applyFont="1" applyBorder="1" applyAlignment="1">
      <alignment horizontal="center" vertical="center"/>
      <protection/>
    </xf>
    <xf numFmtId="0" fontId="16" fillId="0" borderId="70" xfId="63" applyFont="1" applyBorder="1" applyAlignment="1">
      <alignment vertical="center" shrinkToFit="1"/>
      <protection/>
    </xf>
    <xf numFmtId="0" fontId="16" fillId="0" borderId="74" xfId="63" applyFont="1" applyBorder="1" applyAlignment="1">
      <alignment vertical="center" shrinkToFit="1"/>
      <protection/>
    </xf>
    <xf numFmtId="202" fontId="16" fillId="0" borderId="72" xfId="63" applyNumberFormat="1" applyFont="1" applyBorder="1" applyAlignment="1">
      <alignment horizontal="right" vertical="center" shrinkToFit="1"/>
      <protection/>
    </xf>
    <xf numFmtId="41" fontId="16" fillId="0" borderId="52" xfId="63" applyNumberFormat="1" applyFont="1" applyBorder="1" applyAlignment="1">
      <alignment horizontal="center" vertical="center" shrinkToFit="1"/>
      <protection/>
    </xf>
    <xf numFmtId="41" fontId="16" fillId="0" borderId="52" xfId="63" applyNumberFormat="1" applyFont="1" applyFill="1" applyBorder="1" applyAlignment="1">
      <alignment horizontal="right" vertical="center" shrinkToFit="1"/>
      <protection/>
    </xf>
    <xf numFmtId="41" fontId="16" fillId="0" borderId="74" xfId="63" applyNumberFormat="1" applyFont="1" applyFill="1" applyBorder="1" applyAlignment="1">
      <alignment horizontal="center" vertical="center" shrinkToFit="1"/>
      <protection/>
    </xf>
    <xf numFmtId="0" fontId="16" fillId="0" borderId="0" xfId="63" applyFont="1" applyFill="1" applyAlignment="1">
      <alignment vertical="center" shrinkToFit="1"/>
      <protection/>
    </xf>
    <xf numFmtId="0" fontId="16" fillId="0" borderId="0" xfId="63" applyFont="1" applyAlignment="1">
      <alignment vertical="center" shrinkToFit="1"/>
      <protection/>
    </xf>
    <xf numFmtId="0" fontId="17" fillId="0" borderId="0" xfId="0" applyFont="1" applyFill="1" applyAlignment="1">
      <alignment vertical="center" shrinkToFit="1"/>
    </xf>
    <xf numFmtId="0" fontId="0" fillId="0" borderId="20" xfId="61" applyFont="1" applyBorder="1" applyAlignment="1">
      <alignment horizontal="center" vertical="center"/>
      <protection/>
    </xf>
    <xf numFmtId="0" fontId="0" fillId="0" borderId="75" xfId="61" applyFont="1" applyBorder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76" xfId="61" applyFont="1" applyBorder="1" applyAlignment="1">
      <alignment horizontal="left" vertical="center"/>
      <protection/>
    </xf>
    <xf numFmtId="0" fontId="0" fillId="0" borderId="77" xfId="61" applyFont="1" applyBorder="1" applyAlignment="1">
      <alignment horizontal="center" vertical="center"/>
      <protection/>
    </xf>
    <xf numFmtId="0" fontId="0" fillId="0" borderId="78" xfId="61" applyFont="1" applyBorder="1" applyAlignment="1">
      <alignment horizontal="left" vertical="center"/>
      <protection/>
    </xf>
    <xf numFmtId="0" fontId="12" fillId="0" borderId="0" xfId="6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9" fillId="0" borderId="59" xfId="63" applyFont="1" applyFill="1" applyBorder="1" applyAlignment="1">
      <alignment horizontal="left" vertical="center"/>
      <protection/>
    </xf>
    <xf numFmtId="0" fontId="9" fillId="0" borderId="24" xfId="63" applyFont="1" applyFill="1" applyBorder="1" applyAlignment="1">
      <alignment horizontal="left" vertical="center"/>
      <protection/>
    </xf>
    <xf numFmtId="0" fontId="0" fillId="0" borderId="78" xfId="61" applyFont="1" applyBorder="1" applyAlignment="1">
      <alignment horizontal="left" vertical="center"/>
      <protection/>
    </xf>
    <xf numFmtId="0" fontId="0" fillId="0" borderId="76" xfId="61" applyFont="1" applyBorder="1" applyAlignment="1">
      <alignment horizontal="left" vertical="center"/>
      <protection/>
    </xf>
    <xf numFmtId="0" fontId="53" fillId="0" borderId="28" xfId="0" applyFont="1" applyBorder="1" applyAlignment="1">
      <alignment vertical="center"/>
    </xf>
    <xf numFmtId="0" fontId="53" fillId="0" borderId="44" xfId="0" applyFont="1" applyBorder="1" applyAlignment="1">
      <alignment vertical="center"/>
    </xf>
    <xf numFmtId="0" fontId="53" fillId="0" borderId="46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9" fillId="0" borderId="79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8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56" fontId="0" fillId="0" borderId="88" xfId="61" applyNumberFormat="1" applyFont="1" applyBorder="1" applyAlignment="1">
      <alignment horizontal="center" vertical="center"/>
      <protection/>
    </xf>
    <xf numFmtId="0" fontId="0" fillId="0" borderId="89" xfId="61" applyFont="1" applyBorder="1" applyAlignment="1">
      <alignment horizontal="center" vertical="center"/>
      <protection/>
    </xf>
    <xf numFmtId="0" fontId="0" fillId="0" borderId="90" xfId="61" applyFont="1" applyBorder="1" applyAlignment="1">
      <alignment horizontal="center" vertical="center"/>
      <protection/>
    </xf>
    <xf numFmtId="206" fontId="0" fillId="0" borderId="91" xfId="61" applyNumberFormat="1" applyFont="1" applyBorder="1" applyAlignment="1">
      <alignment horizontal="center" vertical="center"/>
      <protection/>
    </xf>
    <xf numFmtId="206" fontId="0" fillId="0" borderId="92" xfId="61" applyNumberFormat="1" applyFont="1" applyBorder="1" applyAlignment="1">
      <alignment horizontal="center" vertical="center"/>
      <protection/>
    </xf>
    <xf numFmtId="206" fontId="0" fillId="0" borderId="93" xfId="61" applyNumberFormat="1" applyFont="1" applyBorder="1" applyAlignment="1">
      <alignment horizontal="center" vertical="center"/>
      <protection/>
    </xf>
    <xf numFmtId="206" fontId="0" fillId="0" borderId="91" xfId="61" applyNumberFormat="1" applyFont="1" applyBorder="1" applyAlignment="1">
      <alignment horizontal="left" vertical="center"/>
      <protection/>
    </xf>
    <xf numFmtId="206" fontId="0" fillId="0" borderId="92" xfId="61" applyNumberFormat="1" applyFont="1" applyBorder="1" applyAlignment="1">
      <alignment horizontal="left" vertical="center"/>
      <protection/>
    </xf>
    <xf numFmtId="206" fontId="0" fillId="0" borderId="93" xfId="61" applyNumberFormat="1" applyFont="1" applyBorder="1" applyAlignment="1">
      <alignment horizontal="left" vertical="center"/>
      <protection/>
    </xf>
    <xf numFmtId="206" fontId="0" fillId="0" borderId="91" xfId="61" applyNumberFormat="1" applyFont="1" applyBorder="1" applyAlignment="1">
      <alignment horizontal="left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25" xfId="61" applyFont="1" applyBorder="1" applyAlignment="1">
      <alignment horizontal="left" vertical="center"/>
      <protection/>
    </xf>
    <xf numFmtId="205" fontId="9" fillId="0" borderId="23" xfId="63" applyNumberFormat="1" applyFont="1" applyFill="1" applyBorder="1" applyAlignment="1">
      <alignment horizontal="center" vertical="center"/>
      <protection/>
    </xf>
    <xf numFmtId="204" fontId="9" fillId="0" borderId="23" xfId="63" applyNumberFormat="1" applyFont="1" applyFill="1" applyBorder="1" applyAlignment="1">
      <alignment horizontal="center" vertical="center"/>
      <protection/>
    </xf>
    <xf numFmtId="0" fontId="6" fillId="0" borderId="94" xfId="63" applyFont="1" applyFill="1" applyBorder="1" applyAlignment="1">
      <alignment horizontal="center" vertical="center"/>
      <protection/>
    </xf>
    <xf numFmtId="0" fontId="6" fillId="0" borderId="49" xfId="63" applyFont="1" applyFill="1" applyBorder="1" applyAlignment="1">
      <alignment horizontal="center" vertical="center"/>
      <protection/>
    </xf>
    <xf numFmtId="0" fontId="11" fillId="0" borderId="56" xfId="63" applyFont="1" applyFill="1" applyBorder="1" applyAlignment="1">
      <alignment horizontal="center" vertical="center" wrapText="1"/>
      <protection/>
    </xf>
    <xf numFmtId="0" fontId="11" fillId="0" borderId="50" xfId="63" applyFont="1" applyFill="1" applyBorder="1" applyAlignment="1">
      <alignment horizontal="center" vertical="center" wrapText="1"/>
      <protection/>
    </xf>
    <xf numFmtId="0" fontId="9" fillId="0" borderId="56" xfId="63" applyFont="1" applyFill="1" applyBorder="1" applyAlignment="1">
      <alignment horizontal="center" vertical="center"/>
      <protection/>
    </xf>
    <xf numFmtId="0" fontId="9" fillId="0" borderId="50" xfId="63" applyFont="1" applyFill="1" applyBorder="1" applyAlignment="1">
      <alignment horizontal="center" vertical="center"/>
      <protection/>
    </xf>
    <xf numFmtId="0" fontId="9" fillId="0" borderId="95" xfId="63" applyFont="1" applyFill="1" applyBorder="1" applyAlignment="1">
      <alignment horizontal="center" vertical="center" shrinkToFit="1"/>
      <protection/>
    </xf>
    <xf numFmtId="0" fontId="9" fillId="0" borderId="63" xfId="63" applyFont="1" applyFill="1" applyBorder="1" applyAlignment="1">
      <alignment horizontal="center" vertical="center" shrinkToFit="1"/>
      <protection/>
    </xf>
    <xf numFmtId="0" fontId="9" fillId="0" borderId="96" xfId="63" applyFont="1" applyFill="1" applyBorder="1" applyAlignment="1">
      <alignment horizontal="center" vertical="center"/>
      <protection/>
    </xf>
    <xf numFmtId="0" fontId="9" fillId="0" borderId="97" xfId="63" applyFont="1" applyFill="1" applyBorder="1" applyAlignment="1">
      <alignment horizontal="center" vertical="center"/>
      <protection/>
    </xf>
    <xf numFmtId="0" fontId="9" fillId="0" borderId="98" xfId="63" applyFont="1" applyFill="1" applyBorder="1" applyAlignment="1">
      <alignment horizontal="center" vertical="center"/>
      <protection/>
    </xf>
    <xf numFmtId="0" fontId="9" fillId="0" borderId="95" xfId="63" applyFont="1" applyFill="1" applyBorder="1" applyAlignment="1">
      <alignment horizontal="center" vertical="center"/>
      <protection/>
    </xf>
    <xf numFmtId="0" fontId="9" fillId="0" borderId="99" xfId="63" applyFont="1" applyFill="1" applyBorder="1" applyAlignment="1">
      <alignment horizontal="center" vertical="center"/>
      <protection/>
    </xf>
    <xf numFmtId="0" fontId="9" fillId="0" borderId="100" xfId="63" applyFont="1" applyFill="1" applyBorder="1" applyAlignment="1">
      <alignment horizontal="center" vertical="center"/>
      <protection/>
    </xf>
    <xf numFmtId="0" fontId="9" fillId="0" borderId="101" xfId="63" applyFont="1" applyFill="1" applyBorder="1" applyAlignment="1">
      <alignment horizontal="center" vertical="center"/>
      <protection/>
    </xf>
    <xf numFmtId="204" fontId="9" fillId="0" borderId="63" xfId="63" applyNumberFormat="1" applyFont="1" applyFill="1" applyBorder="1" applyAlignment="1">
      <alignment horizontal="center" vertical="center"/>
      <protection/>
    </xf>
    <xf numFmtId="205" fontId="9" fillId="0" borderId="63" xfId="63" applyNumberFormat="1" applyFont="1" applyFill="1" applyBorder="1" applyAlignment="1">
      <alignment horizontal="center" vertical="center"/>
      <protection/>
    </xf>
    <xf numFmtId="204" fontId="9" fillId="0" borderId="67" xfId="63" applyNumberFormat="1" applyFont="1" applyFill="1" applyBorder="1" applyAlignment="1">
      <alignment horizontal="center" vertical="center"/>
      <protection/>
    </xf>
    <xf numFmtId="205" fontId="9" fillId="0" borderId="67" xfId="63" applyNumberFormat="1" applyFont="1" applyFill="1" applyBorder="1" applyAlignment="1">
      <alignment horizontal="center" vertical="center"/>
      <protection/>
    </xf>
    <xf numFmtId="0" fontId="9" fillId="0" borderId="102" xfId="63" applyFont="1" applyBorder="1" applyAlignment="1">
      <alignment horizontal="center" vertical="center" wrapText="1"/>
      <protection/>
    </xf>
    <xf numFmtId="0" fontId="9" fillId="0" borderId="74" xfId="63" applyFont="1" applyBorder="1" applyAlignment="1">
      <alignment horizontal="center" vertical="center"/>
      <protection/>
    </xf>
    <xf numFmtId="0" fontId="16" fillId="0" borderId="100" xfId="63" applyFont="1" applyBorder="1" applyAlignment="1">
      <alignment horizontal="center" vertical="center" shrinkToFit="1"/>
      <protection/>
    </xf>
    <xf numFmtId="0" fontId="16" fillId="0" borderId="101" xfId="63" applyFont="1" applyBorder="1" applyAlignment="1">
      <alignment horizontal="center" vertical="center" shrinkToFit="1"/>
      <protection/>
    </xf>
    <xf numFmtId="0" fontId="9" fillId="0" borderId="96" xfId="63" applyFont="1" applyBorder="1" applyAlignment="1">
      <alignment horizontal="center" vertical="center"/>
      <protection/>
    </xf>
    <xf numFmtId="0" fontId="9" fillId="0" borderId="97" xfId="63" applyFont="1" applyBorder="1" applyAlignment="1">
      <alignment horizontal="center" vertical="center"/>
      <protection/>
    </xf>
    <xf numFmtId="0" fontId="9" fillId="0" borderId="103" xfId="63" applyFont="1" applyBorder="1" applyAlignment="1">
      <alignment horizontal="center" vertical="center"/>
      <protection/>
    </xf>
    <xf numFmtId="176" fontId="9" fillId="0" borderId="47" xfId="63" applyNumberFormat="1" applyFont="1" applyFill="1" applyBorder="1" applyAlignment="1">
      <alignment horizontal="center" vertical="center" shrinkToFit="1"/>
      <protection/>
    </xf>
    <xf numFmtId="176" fontId="9" fillId="0" borderId="52" xfId="63" applyNumberFormat="1" applyFont="1" applyFill="1" applyBorder="1" applyAlignment="1">
      <alignment horizontal="center" vertical="center" shrinkToFit="1"/>
      <protection/>
    </xf>
    <xf numFmtId="0" fontId="9" fillId="0" borderId="47" xfId="63" applyFont="1" applyBorder="1" applyAlignment="1">
      <alignment horizontal="center" vertical="center"/>
      <protection/>
    </xf>
    <xf numFmtId="0" fontId="9" fillId="0" borderId="52" xfId="63" applyFont="1" applyBorder="1" applyAlignment="1">
      <alignment horizontal="center" vertical="center"/>
      <protection/>
    </xf>
    <xf numFmtId="0" fontId="9" fillId="0" borderId="47" xfId="63" applyFont="1" applyFill="1" applyBorder="1" applyAlignment="1">
      <alignment horizontal="center" vertical="center"/>
      <protection/>
    </xf>
    <xf numFmtId="0" fontId="9" fillId="0" borderId="52" xfId="63" applyFont="1" applyFill="1" applyBorder="1" applyAlignment="1">
      <alignment horizontal="center" vertical="center"/>
      <protection/>
    </xf>
    <xf numFmtId="0" fontId="9" fillId="0" borderId="104" xfId="63" applyFont="1" applyBorder="1" applyAlignment="1">
      <alignment horizontal="center" vertical="center"/>
      <protection/>
    </xf>
    <xf numFmtId="0" fontId="9" fillId="0" borderId="72" xfId="63" applyFont="1" applyBorder="1" applyAlignment="1">
      <alignment horizontal="center" vertical="center"/>
      <protection/>
    </xf>
    <xf numFmtId="0" fontId="9" fillId="0" borderId="47" xfId="63" applyFont="1" applyBorder="1" applyAlignment="1">
      <alignment horizontal="center" vertical="center" wrapText="1"/>
      <protection/>
    </xf>
    <xf numFmtId="0" fontId="9" fillId="0" borderId="52" xfId="63" applyFont="1" applyBorder="1" applyAlignment="1">
      <alignment horizontal="center" vertical="center" wrapText="1"/>
      <protection/>
    </xf>
    <xf numFmtId="0" fontId="9" fillId="0" borderId="102" xfId="63" applyFont="1" applyBorder="1" applyAlignment="1">
      <alignment horizontal="center" vertical="center" shrinkToFit="1"/>
      <protection/>
    </xf>
    <xf numFmtId="0" fontId="9" fillId="0" borderId="74" xfId="63" applyFont="1" applyBorder="1" applyAlignment="1">
      <alignment horizontal="center" vertical="center" shrinkToFit="1"/>
      <protection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0411-第1次合宿日程表" xfId="61"/>
    <cellStyle name="標準_Book1" xfId="62"/>
    <cellStyle name="標準_女子Ｃ代表　出欠表_20041215-事業内容他（男子日本代表ヨーロッパ遠征）_JOC実施報告書（国内強化合宿用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2</xdr:col>
      <xdr:colOff>704850</xdr:colOff>
      <xdr:row>2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76200"/>
          <a:ext cx="24098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一般種目ブロック長：田中宏昌　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(hiromasa.t0928@gmail.com)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42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18.625" style="4" customWidth="1"/>
    <col min="2" max="2" width="4.375" style="1" customWidth="1"/>
    <col min="3" max="3" width="20.625" style="1" customWidth="1"/>
    <col min="4" max="4" width="8.125" style="1" customWidth="1"/>
    <col min="5" max="5" width="4.375" style="1" customWidth="1"/>
    <col min="6" max="6" width="8.125" style="1" customWidth="1"/>
    <col min="7" max="7" width="20.625" style="1" customWidth="1"/>
    <col min="8" max="8" width="6.875" style="1" customWidth="1"/>
    <col min="9" max="16384" width="9.00390625" style="1" customWidth="1"/>
  </cols>
  <sheetData>
    <row r="1" spans="1:9" ht="25.5" customHeight="1">
      <c r="A1" s="223" t="s">
        <v>90</v>
      </c>
      <c r="B1" s="223"/>
      <c r="C1" s="223"/>
      <c r="D1" s="223"/>
      <c r="E1" s="223"/>
      <c r="F1" s="223"/>
      <c r="G1" s="223"/>
      <c r="H1" s="223"/>
      <c r="I1" s="24"/>
    </row>
    <row r="2" spans="7:8" ht="21" customHeight="1">
      <c r="G2" s="148" t="s">
        <v>80</v>
      </c>
      <c r="H2" s="148"/>
    </row>
    <row r="3" spans="7:8" ht="21" customHeight="1">
      <c r="G3" s="149"/>
      <c r="H3" s="149"/>
    </row>
    <row r="4" spans="1:7" ht="19.5" customHeight="1">
      <c r="A4" s="4" t="s">
        <v>2</v>
      </c>
      <c r="B4" s="148"/>
      <c r="C4" s="148"/>
      <c r="D4" s="150"/>
      <c r="E4" s="150"/>
      <c r="F4" s="148"/>
      <c r="G4" s="148"/>
    </row>
    <row r="5" ht="19.5" customHeight="1"/>
    <row r="6" spans="1:7" ht="19.5" customHeight="1">
      <c r="A6" s="4" t="s">
        <v>25</v>
      </c>
      <c r="B6" s="224" t="s">
        <v>6</v>
      </c>
      <c r="C6" s="225"/>
      <c r="D6" s="225"/>
      <c r="E6" s="225"/>
      <c r="F6" s="225"/>
      <c r="G6" s="226"/>
    </row>
    <row r="7" spans="2:7" ht="19.5" customHeight="1">
      <c r="B7" s="20"/>
      <c r="C7" s="23" t="s">
        <v>7</v>
      </c>
      <c r="D7" s="227" t="s">
        <v>8</v>
      </c>
      <c r="E7" s="228"/>
      <c r="F7" s="229"/>
      <c r="G7" s="22" t="s">
        <v>9</v>
      </c>
    </row>
    <row r="8" spans="2:7" ht="19.5" customHeight="1">
      <c r="B8" s="25">
        <v>1</v>
      </c>
      <c r="C8" s="26"/>
      <c r="D8" s="214"/>
      <c r="E8" s="215"/>
      <c r="F8" s="216"/>
      <c r="G8" s="27"/>
    </row>
    <row r="9" spans="2:7" ht="19.5" customHeight="1">
      <c r="B9" s="25">
        <v>2</v>
      </c>
      <c r="C9" s="26"/>
      <c r="D9" s="214"/>
      <c r="E9" s="215"/>
      <c r="F9" s="216"/>
      <c r="G9" s="27"/>
    </row>
    <row r="10" spans="2:7" ht="19.5" customHeight="1">
      <c r="B10" s="25">
        <v>3</v>
      </c>
      <c r="C10" s="26"/>
      <c r="D10" s="214"/>
      <c r="E10" s="215"/>
      <c r="F10" s="216"/>
      <c r="G10" s="27"/>
    </row>
    <row r="11" spans="2:7" ht="19.5" customHeight="1">
      <c r="B11" s="25">
        <v>4</v>
      </c>
      <c r="C11" s="26"/>
      <c r="D11" s="214"/>
      <c r="E11" s="215"/>
      <c r="F11" s="216"/>
      <c r="G11" s="27"/>
    </row>
    <row r="12" spans="2:7" ht="19.5" customHeight="1">
      <c r="B12" s="25">
        <v>5</v>
      </c>
      <c r="C12" s="26"/>
      <c r="D12" s="214"/>
      <c r="E12" s="215"/>
      <c r="F12" s="216"/>
      <c r="G12" s="27"/>
    </row>
    <row r="13" spans="2:7" ht="19.5" customHeight="1">
      <c r="B13" s="25">
        <v>6</v>
      </c>
      <c r="C13" s="26"/>
      <c r="D13" s="214"/>
      <c r="E13" s="215"/>
      <c r="F13" s="216"/>
      <c r="G13" s="27"/>
    </row>
    <row r="14" spans="2:7" ht="19.5" customHeight="1">
      <c r="B14" s="25">
        <v>7</v>
      </c>
      <c r="C14" s="26"/>
      <c r="D14" s="214"/>
      <c r="E14" s="215"/>
      <c r="F14" s="216"/>
      <c r="G14" s="27"/>
    </row>
    <row r="15" spans="2:7" ht="19.5" customHeight="1">
      <c r="B15" s="25">
        <v>8</v>
      </c>
      <c r="C15" s="26"/>
      <c r="D15" s="214"/>
      <c r="E15" s="215"/>
      <c r="F15" s="216"/>
      <c r="G15" s="27"/>
    </row>
    <row r="16" spans="2:7" ht="19.5" customHeight="1">
      <c r="B16" s="25">
        <v>9</v>
      </c>
      <c r="C16" s="26"/>
      <c r="D16" s="214"/>
      <c r="E16" s="215"/>
      <c r="F16" s="216"/>
      <c r="G16" s="27"/>
    </row>
    <row r="17" spans="2:7" ht="19.5" customHeight="1">
      <c r="B17" s="25">
        <v>10</v>
      </c>
      <c r="C17" s="26"/>
      <c r="D17" s="214"/>
      <c r="E17" s="215"/>
      <c r="F17" s="216"/>
      <c r="G17" s="27"/>
    </row>
    <row r="18" spans="2:7" ht="19.5" customHeight="1">
      <c r="B18" s="25">
        <v>11</v>
      </c>
      <c r="C18" s="26"/>
      <c r="D18" s="214"/>
      <c r="E18" s="215"/>
      <c r="F18" s="216"/>
      <c r="G18" s="27"/>
    </row>
    <row r="19" spans="2:7" ht="19.5" customHeight="1">
      <c r="B19" s="25">
        <v>12</v>
      </c>
      <c r="C19" s="26"/>
      <c r="D19" s="214"/>
      <c r="E19" s="215"/>
      <c r="F19" s="216"/>
      <c r="G19" s="27"/>
    </row>
    <row r="20" spans="2:7" ht="19.5" customHeight="1">
      <c r="B20" s="219" t="s">
        <v>10</v>
      </c>
      <c r="C20" s="220"/>
      <c r="D20" s="220"/>
      <c r="E20" s="220"/>
      <c r="F20" s="220"/>
      <c r="G20" s="221"/>
    </row>
    <row r="21" spans="2:7" ht="19.5" customHeight="1">
      <c r="B21" s="30">
        <v>1</v>
      </c>
      <c r="C21" s="217"/>
      <c r="D21" s="218"/>
      <c r="E21" s="31">
        <v>11</v>
      </c>
      <c r="F21" s="210"/>
      <c r="G21" s="212"/>
    </row>
    <row r="22" spans="2:7" ht="19.5" customHeight="1">
      <c r="B22" s="32">
        <v>2</v>
      </c>
      <c r="C22" s="210"/>
      <c r="D22" s="211"/>
      <c r="E22" s="28">
        <v>12</v>
      </c>
      <c r="F22" s="210"/>
      <c r="G22" s="212"/>
    </row>
    <row r="23" spans="2:7" ht="19.5" customHeight="1">
      <c r="B23" s="32">
        <v>3</v>
      </c>
      <c r="C23" s="210"/>
      <c r="D23" s="211"/>
      <c r="E23" s="28">
        <v>13</v>
      </c>
      <c r="F23" s="210"/>
      <c r="G23" s="212"/>
    </row>
    <row r="24" spans="2:7" ht="19.5" customHeight="1">
      <c r="B24" s="32">
        <v>4</v>
      </c>
      <c r="C24" s="210"/>
      <c r="D24" s="211"/>
      <c r="E24" s="28">
        <v>14</v>
      </c>
      <c r="F24" s="210"/>
      <c r="G24" s="212"/>
    </row>
    <row r="25" spans="2:7" ht="19.5" customHeight="1">
      <c r="B25" s="32">
        <v>5</v>
      </c>
      <c r="C25" s="210"/>
      <c r="D25" s="211"/>
      <c r="E25" s="28">
        <v>15</v>
      </c>
      <c r="F25" s="210"/>
      <c r="G25" s="212"/>
    </row>
    <row r="26" spans="2:7" ht="19.5" customHeight="1">
      <c r="B26" s="32">
        <v>6</v>
      </c>
      <c r="C26" s="210"/>
      <c r="D26" s="211"/>
      <c r="E26" s="28">
        <v>16</v>
      </c>
      <c r="F26" s="210"/>
      <c r="G26" s="212"/>
    </row>
    <row r="27" spans="2:7" ht="19.5" customHeight="1">
      <c r="B27" s="32">
        <v>7</v>
      </c>
      <c r="C27" s="210"/>
      <c r="D27" s="211"/>
      <c r="E27" s="28">
        <v>17</v>
      </c>
      <c r="F27" s="210"/>
      <c r="G27" s="212"/>
    </row>
    <row r="28" spans="2:7" ht="19.5" customHeight="1">
      <c r="B28" s="32">
        <v>8</v>
      </c>
      <c r="C28" s="210"/>
      <c r="D28" s="211"/>
      <c r="E28" s="28">
        <v>18</v>
      </c>
      <c r="F28" s="210"/>
      <c r="G28" s="212"/>
    </row>
    <row r="29" spans="2:7" ht="19.5" customHeight="1">
      <c r="B29" s="32">
        <v>9</v>
      </c>
      <c r="C29" s="210"/>
      <c r="D29" s="211"/>
      <c r="E29" s="28">
        <v>19</v>
      </c>
      <c r="F29" s="210"/>
      <c r="G29" s="212"/>
    </row>
    <row r="30" spans="2:7" ht="19.5" customHeight="1">
      <c r="B30" s="32">
        <v>10</v>
      </c>
      <c r="C30" s="222"/>
      <c r="D30" s="222"/>
      <c r="E30" s="28">
        <v>20</v>
      </c>
      <c r="F30" s="210"/>
      <c r="G30" s="212"/>
    </row>
    <row r="31" spans="2:7" ht="19.5" customHeight="1">
      <c r="B31" s="33" t="s">
        <v>81</v>
      </c>
      <c r="C31" s="34"/>
      <c r="D31" s="34"/>
      <c r="E31" s="34"/>
      <c r="F31" s="34"/>
      <c r="G31" s="35"/>
    </row>
    <row r="32" spans="2:9" ht="19.5" customHeight="1">
      <c r="B32" s="9"/>
      <c r="C32" s="6"/>
      <c r="D32" s="6"/>
      <c r="E32" s="6"/>
      <c r="F32" s="7"/>
      <c r="G32" s="7"/>
      <c r="H32" s="6"/>
      <c r="I32" s="8"/>
    </row>
    <row r="33" spans="1:8" ht="19.5" customHeight="1">
      <c r="A33" s="4" t="s">
        <v>26</v>
      </c>
      <c r="B33" s="148"/>
      <c r="C33" s="148"/>
      <c r="D33" s="150"/>
      <c r="E33" s="150"/>
      <c r="F33" s="148"/>
      <c r="G33" s="148"/>
      <c r="H33" s="148"/>
    </row>
    <row r="34" ht="13.5" customHeight="1"/>
    <row r="35" spans="1:5" ht="19.5" customHeight="1">
      <c r="A35" s="4" t="s">
        <v>27</v>
      </c>
      <c r="B35" s="1">
        <f>'3参加者名簿'!G3</f>
        <v>0</v>
      </c>
      <c r="D35" s="5"/>
      <c r="E35" s="5"/>
    </row>
    <row r="36" ht="19.5" customHeight="1"/>
    <row r="37" spans="1:9" ht="70.5" customHeight="1">
      <c r="A37" s="10" t="s">
        <v>51</v>
      </c>
      <c r="B37" s="213"/>
      <c r="C37" s="213"/>
      <c r="D37" s="213"/>
      <c r="E37" s="213"/>
      <c r="F37" s="213"/>
      <c r="G37" s="213"/>
      <c r="H37" s="10"/>
      <c r="I37" s="10"/>
    </row>
    <row r="38" spans="1:9" ht="13.5" customHeight="1">
      <c r="A38" s="19"/>
      <c r="B38" s="29"/>
      <c r="C38" s="19"/>
      <c r="D38" s="19"/>
      <c r="E38" s="19"/>
      <c r="F38" s="19"/>
      <c r="G38" s="19"/>
      <c r="H38" s="19"/>
      <c r="I38" s="19"/>
    </row>
    <row r="39" spans="1:9" s="12" customFormat="1" ht="63" customHeight="1">
      <c r="A39" s="11" t="s">
        <v>28</v>
      </c>
      <c r="B39" s="213"/>
      <c r="C39" s="213"/>
      <c r="D39" s="213"/>
      <c r="E39" s="213"/>
      <c r="F39" s="213"/>
      <c r="G39" s="213"/>
      <c r="H39" s="21"/>
      <c r="I39" s="21"/>
    </row>
    <row r="40" spans="1:5" s="12" customFormat="1" ht="21" customHeight="1">
      <c r="A40" s="13"/>
      <c r="C40" s="14"/>
      <c r="D40" s="14"/>
      <c r="E40" s="14"/>
    </row>
    <row r="41" spans="1:5" s="12" customFormat="1" ht="21" customHeight="1">
      <c r="A41" s="13"/>
      <c r="C41" s="14"/>
      <c r="D41" s="14"/>
      <c r="E41" s="14"/>
    </row>
    <row r="42" spans="1:3" s="12" customFormat="1" ht="21" customHeight="1">
      <c r="A42" s="13"/>
      <c r="C42" s="14"/>
    </row>
  </sheetData>
  <sheetProtection/>
  <mergeCells count="38">
    <mergeCell ref="C27:D27"/>
    <mergeCell ref="A1:H1"/>
    <mergeCell ref="D10:F10"/>
    <mergeCell ref="D8:F8"/>
    <mergeCell ref="D9:F9"/>
    <mergeCell ref="B6:G6"/>
    <mergeCell ref="D7:F7"/>
    <mergeCell ref="D14:F14"/>
    <mergeCell ref="F25:G25"/>
    <mergeCell ref="F24:G24"/>
    <mergeCell ref="B37:G37"/>
    <mergeCell ref="C21:D21"/>
    <mergeCell ref="F26:G26"/>
    <mergeCell ref="B20:G20"/>
    <mergeCell ref="F22:G22"/>
    <mergeCell ref="C22:D22"/>
    <mergeCell ref="F21:G21"/>
    <mergeCell ref="F30:G30"/>
    <mergeCell ref="F28:G28"/>
    <mergeCell ref="C30:D30"/>
    <mergeCell ref="D17:F17"/>
    <mergeCell ref="D12:F12"/>
    <mergeCell ref="D15:F15"/>
    <mergeCell ref="F23:G23"/>
    <mergeCell ref="C25:D25"/>
    <mergeCell ref="C23:D23"/>
    <mergeCell ref="D18:F18"/>
    <mergeCell ref="D19:F19"/>
    <mergeCell ref="C28:D28"/>
    <mergeCell ref="F27:G27"/>
    <mergeCell ref="F29:G29"/>
    <mergeCell ref="B39:G39"/>
    <mergeCell ref="D11:F11"/>
    <mergeCell ref="C24:D24"/>
    <mergeCell ref="C29:D29"/>
    <mergeCell ref="D13:F13"/>
    <mergeCell ref="C26:D26"/>
    <mergeCell ref="D16:F16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41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24.75" customHeight="1"/>
  <cols>
    <col min="1" max="1" width="15.625" style="3" customWidth="1"/>
    <col min="2" max="2" width="6.125" style="3" bestFit="1" customWidth="1"/>
    <col min="3" max="3" width="17.75390625" style="3" customWidth="1"/>
    <col min="4" max="4" width="5.25390625" style="3" bestFit="1" customWidth="1"/>
    <col min="5" max="5" width="43.125" style="3" customWidth="1"/>
    <col min="6" max="16384" width="9.00390625" style="3" customWidth="1"/>
  </cols>
  <sheetData>
    <row r="1" spans="1:5" ht="34.5" customHeight="1">
      <c r="A1" s="240" t="str">
        <f>'3参加者名簿'!A5</f>
        <v>＜合宿名：プロシード個別合宿＞</v>
      </c>
      <c r="B1" s="240"/>
      <c r="C1" s="240"/>
      <c r="D1" s="240"/>
      <c r="E1" s="240"/>
    </row>
    <row r="2" spans="1:5" ht="27" customHeight="1">
      <c r="A2" s="2"/>
      <c r="B2" s="2"/>
      <c r="C2" s="2"/>
      <c r="D2" s="2"/>
      <c r="E2" s="2"/>
    </row>
    <row r="3" spans="1:2" ht="24.75" customHeight="1">
      <c r="A3" s="200" t="s">
        <v>78</v>
      </c>
      <c r="B3" s="201">
        <f>'3参加者名簿'!G3</f>
        <v>0</v>
      </c>
    </row>
    <row r="4" spans="1:5" ht="24.75" customHeight="1">
      <c r="A4" s="241" t="s">
        <v>4</v>
      </c>
      <c r="B4" s="241"/>
      <c r="C4" s="241"/>
      <c r="D4" s="241"/>
      <c r="E4" s="241"/>
    </row>
    <row r="5" spans="1:5" ht="27.75" customHeight="1">
      <c r="A5" s="15" t="s">
        <v>73</v>
      </c>
      <c r="B5" s="16" t="s">
        <v>74</v>
      </c>
      <c r="C5" s="16" t="s">
        <v>54</v>
      </c>
      <c r="D5" s="16"/>
      <c r="E5" s="17" t="s">
        <v>50</v>
      </c>
    </row>
    <row r="6" spans="1:5" s="195" customFormat="1" ht="16.5" customHeight="1">
      <c r="A6" s="230"/>
      <c r="B6" s="233">
        <f>A6</f>
        <v>0</v>
      </c>
      <c r="C6" s="236"/>
      <c r="D6" s="193" t="s">
        <v>75</v>
      </c>
      <c r="E6" s="194"/>
    </row>
    <row r="7" spans="1:5" s="195" customFormat="1" ht="16.5" customHeight="1">
      <c r="A7" s="231"/>
      <c r="B7" s="234"/>
      <c r="C7" s="237"/>
      <c r="D7" s="196" t="s">
        <v>76</v>
      </c>
      <c r="E7" s="197"/>
    </row>
    <row r="8" spans="1:5" s="195" customFormat="1" ht="16.5" customHeight="1">
      <c r="A8" s="232"/>
      <c r="B8" s="235"/>
      <c r="C8" s="238"/>
      <c r="D8" s="198" t="s">
        <v>77</v>
      </c>
      <c r="E8" s="204"/>
    </row>
    <row r="9" spans="1:5" s="195" customFormat="1" ht="16.5" customHeight="1">
      <c r="A9" s="230"/>
      <c r="B9" s="233">
        <f>A9</f>
        <v>0</v>
      </c>
      <c r="C9" s="236"/>
      <c r="D9" s="193" t="s">
        <v>75</v>
      </c>
      <c r="E9" s="194"/>
    </row>
    <row r="10" spans="1:5" s="195" customFormat="1" ht="16.5" customHeight="1">
      <c r="A10" s="231"/>
      <c r="B10" s="234"/>
      <c r="C10" s="237"/>
      <c r="D10" s="196" t="s">
        <v>76</v>
      </c>
      <c r="E10" s="205"/>
    </row>
    <row r="11" spans="1:5" s="195" customFormat="1" ht="16.5" customHeight="1">
      <c r="A11" s="232"/>
      <c r="B11" s="235"/>
      <c r="C11" s="238"/>
      <c r="D11" s="198" t="s">
        <v>77</v>
      </c>
      <c r="E11" s="199"/>
    </row>
    <row r="12" spans="1:5" s="195" customFormat="1" ht="16.5" customHeight="1">
      <c r="A12" s="230"/>
      <c r="B12" s="233">
        <f>A12</f>
        <v>0</v>
      </c>
      <c r="C12" s="239"/>
      <c r="D12" s="193" t="s">
        <v>75</v>
      </c>
      <c r="E12" s="194"/>
    </row>
    <row r="13" spans="1:5" s="195" customFormat="1" ht="16.5" customHeight="1">
      <c r="A13" s="231"/>
      <c r="B13" s="234"/>
      <c r="C13" s="237"/>
      <c r="D13" s="196" t="s">
        <v>76</v>
      </c>
      <c r="E13" s="197"/>
    </row>
    <row r="14" spans="1:5" s="195" customFormat="1" ht="16.5" customHeight="1">
      <c r="A14" s="232"/>
      <c r="B14" s="235"/>
      <c r="C14" s="238"/>
      <c r="D14" s="198" t="s">
        <v>77</v>
      </c>
      <c r="E14" s="199"/>
    </row>
    <row r="15" spans="1:5" s="195" customFormat="1" ht="16.5" customHeight="1">
      <c r="A15" s="230"/>
      <c r="B15" s="233">
        <f>A15</f>
        <v>0</v>
      </c>
      <c r="C15" s="239"/>
      <c r="D15" s="193" t="s">
        <v>75</v>
      </c>
      <c r="E15" s="194"/>
    </row>
    <row r="16" spans="1:5" s="195" customFormat="1" ht="16.5" customHeight="1">
      <c r="A16" s="231"/>
      <c r="B16" s="234"/>
      <c r="C16" s="237"/>
      <c r="D16" s="196" t="s">
        <v>76</v>
      </c>
      <c r="E16" s="197"/>
    </row>
    <row r="17" spans="1:5" s="195" customFormat="1" ht="16.5" customHeight="1">
      <c r="A17" s="232"/>
      <c r="B17" s="235"/>
      <c r="C17" s="238"/>
      <c r="D17" s="198" t="s">
        <v>77</v>
      </c>
      <c r="E17" s="199"/>
    </row>
    <row r="18" spans="1:5" s="195" customFormat="1" ht="16.5" customHeight="1">
      <c r="A18" s="230"/>
      <c r="B18" s="233">
        <f>A18</f>
        <v>0</v>
      </c>
      <c r="C18" s="239"/>
      <c r="D18" s="193" t="s">
        <v>75</v>
      </c>
      <c r="E18" s="194"/>
    </row>
    <row r="19" spans="1:5" s="195" customFormat="1" ht="16.5" customHeight="1">
      <c r="A19" s="231"/>
      <c r="B19" s="234"/>
      <c r="C19" s="237"/>
      <c r="D19" s="196" t="s">
        <v>76</v>
      </c>
      <c r="E19" s="197"/>
    </row>
    <row r="20" spans="1:5" s="195" customFormat="1" ht="16.5" customHeight="1">
      <c r="A20" s="232"/>
      <c r="B20" s="235"/>
      <c r="C20" s="238"/>
      <c r="D20" s="198" t="s">
        <v>77</v>
      </c>
      <c r="E20" s="199"/>
    </row>
    <row r="21" spans="1:5" s="195" customFormat="1" ht="16.5" customHeight="1">
      <c r="A21" s="230"/>
      <c r="B21" s="233">
        <f aca="true" t="shared" si="0" ref="B21:B27">A21</f>
        <v>0</v>
      </c>
      <c r="C21" s="239"/>
      <c r="D21" s="193" t="s">
        <v>75</v>
      </c>
      <c r="E21" s="194"/>
    </row>
    <row r="22" spans="1:5" s="195" customFormat="1" ht="16.5" customHeight="1">
      <c r="A22" s="231"/>
      <c r="B22" s="234"/>
      <c r="C22" s="237"/>
      <c r="D22" s="196" t="s">
        <v>76</v>
      </c>
      <c r="E22" s="197"/>
    </row>
    <row r="23" spans="1:5" s="195" customFormat="1" ht="16.5" customHeight="1">
      <c r="A23" s="232"/>
      <c r="B23" s="235"/>
      <c r="C23" s="238"/>
      <c r="D23" s="198" t="s">
        <v>77</v>
      </c>
      <c r="E23" s="199"/>
    </row>
    <row r="24" spans="1:5" s="195" customFormat="1" ht="16.5" customHeight="1">
      <c r="A24" s="230"/>
      <c r="B24" s="233">
        <f t="shared" si="0"/>
        <v>0</v>
      </c>
      <c r="C24" s="239"/>
      <c r="D24" s="193" t="s">
        <v>75</v>
      </c>
      <c r="E24" s="194"/>
    </row>
    <row r="25" spans="1:5" s="195" customFormat="1" ht="16.5" customHeight="1">
      <c r="A25" s="231"/>
      <c r="B25" s="234"/>
      <c r="C25" s="237"/>
      <c r="D25" s="196" t="s">
        <v>76</v>
      </c>
      <c r="E25" s="197"/>
    </row>
    <row r="26" spans="1:5" s="195" customFormat="1" ht="16.5" customHeight="1">
      <c r="A26" s="232"/>
      <c r="B26" s="235"/>
      <c r="C26" s="238"/>
      <c r="D26" s="198" t="s">
        <v>77</v>
      </c>
      <c r="E26" s="199"/>
    </row>
    <row r="27" spans="1:5" s="195" customFormat="1" ht="16.5" customHeight="1">
      <c r="A27" s="230"/>
      <c r="B27" s="233">
        <f t="shared" si="0"/>
        <v>0</v>
      </c>
      <c r="C27" s="239"/>
      <c r="D27" s="193" t="s">
        <v>75</v>
      </c>
      <c r="E27" s="194"/>
    </row>
    <row r="28" spans="1:5" s="195" customFormat="1" ht="16.5" customHeight="1">
      <c r="A28" s="231"/>
      <c r="B28" s="234"/>
      <c r="C28" s="237"/>
      <c r="D28" s="196" t="s">
        <v>76</v>
      </c>
      <c r="E28" s="197"/>
    </row>
    <row r="29" spans="1:5" s="195" customFormat="1" ht="16.5" customHeight="1">
      <c r="A29" s="232"/>
      <c r="B29" s="235"/>
      <c r="C29" s="238"/>
      <c r="D29" s="198" t="s">
        <v>77</v>
      </c>
      <c r="E29" s="199"/>
    </row>
    <row r="30" spans="1:5" s="195" customFormat="1" ht="16.5" customHeight="1">
      <c r="A30" s="230"/>
      <c r="B30" s="233">
        <f>A30</f>
        <v>0</v>
      </c>
      <c r="C30" s="239"/>
      <c r="D30" s="193" t="s">
        <v>75</v>
      </c>
      <c r="E30" s="194"/>
    </row>
    <row r="31" spans="1:5" s="195" customFormat="1" ht="16.5" customHeight="1">
      <c r="A31" s="231"/>
      <c r="B31" s="234"/>
      <c r="C31" s="237"/>
      <c r="D31" s="196" t="s">
        <v>76</v>
      </c>
      <c r="E31" s="197"/>
    </row>
    <row r="32" spans="1:5" s="195" customFormat="1" ht="16.5" customHeight="1">
      <c r="A32" s="232"/>
      <c r="B32" s="235"/>
      <c r="C32" s="238"/>
      <c r="D32" s="198" t="s">
        <v>77</v>
      </c>
      <c r="E32" s="199"/>
    </row>
    <row r="33" spans="1:5" s="195" customFormat="1" ht="16.5" customHeight="1">
      <c r="A33" s="230"/>
      <c r="B33" s="233">
        <f>A33</f>
        <v>0</v>
      </c>
      <c r="C33" s="239"/>
      <c r="D33" s="193" t="s">
        <v>75</v>
      </c>
      <c r="E33" s="194"/>
    </row>
    <row r="34" spans="1:5" s="195" customFormat="1" ht="16.5" customHeight="1">
      <c r="A34" s="231"/>
      <c r="B34" s="234"/>
      <c r="C34" s="237"/>
      <c r="D34" s="196" t="s">
        <v>76</v>
      </c>
      <c r="E34" s="197"/>
    </row>
    <row r="35" spans="1:5" s="195" customFormat="1" ht="16.5" customHeight="1">
      <c r="A35" s="232"/>
      <c r="B35" s="235"/>
      <c r="C35" s="238"/>
      <c r="D35" s="198" t="s">
        <v>77</v>
      </c>
      <c r="E35" s="199"/>
    </row>
    <row r="36" spans="1:5" s="195" customFormat="1" ht="16.5" customHeight="1">
      <c r="A36" s="230"/>
      <c r="B36" s="233">
        <f>A36</f>
        <v>0</v>
      </c>
      <c r="C36" s="239"/>
      <c r="D36" s="193" t="s">
        <v>75</v>
      </c>
      <c r="E36" s="194"/>
    </row>
    <row r="37" spans="1:5" s="195" customFormat="1" ht="16.5" customHeight="1">
      <c r="A37" s="231"/>
      <c r="B37" s="234"/>
      <c r="C37" s="237"/>
      <c r="D37" s="196" t="s">
        <v>76</v>
      </c>
      <c r="E37" s="197"/>
    </row>
    <row r="38" spans="1:5" s="195" customFormat="1" ht="16.5" customHeight="1">
      <c r="A38" s="232"/>
      <c r="B38" s="235"/>
      <c r="C38" s="238"/>
      <c r="D38" s="198" t="s">
        <v>77</v>
      </c>
      <c r="E38" s="199"/>
    </row>
    <row r="39" spans="1:5" s="195" customFormat="1" ht="16.5" customHeight="1">
      <c r="A39" s="230"/>
      <c r="B39" s="233">
        <f>A39</f>
        <v>0</v>
      </c>
      <c r="C39" s="239"/>
      <c r="D39" s="193" t="s">
        <v>75</v>
      </c>
      <c r="E39" s="194"/>
    </row>
    <row r="40" spans="1:5" s="195" customFormat="1" ht="16.5" customHeight="1">
      <c r="A40" s="231"/>
      <c r="B40" s="234"/>
      <c r="C40" s="237"/>
      <c r="D40" s="196" t="s">
        <v>76</v>
      </c>
      <c r="E40" s="197"/>
    </row>
    <row r="41" spans="1:5" s="195" customFormat="1" ht="16.5" customHeight="1">
      <c r="A41" s="232"/>
      <c r="B41" s="235"/>
      <c r="C41" s="238"/>
      <c r="D41" s="198" t="s">
        <v>77</v>
      </c>
      <c r="E41" s="199"/>
    </row>
  </sheetData>
  <sheetProtection/>
  <mergeCells count="38">
    <mergeCell ref="A36:A38"/>
    <mergeCell ref="C30:C32"/>
    <mergeCell ref="A39:A41"/>
    <mergeCell ref="B39:B41"/>
    <mergeCell ref="C39:C41"/>
    <mergeCell ref="B36:B38"/>
    <mergeCell ref="C36:C38"/>
    <mergeCell ref="A1:E1"/>
    <mergeCell ref="A4:E4"/>
    <mergeCell ref="A33:A35"/>
    <mergeCell ref="B33:B35"/>
    <mergeCell ref="C33:C35"/>
    <mergeCell ref="A24:A26"/>
    <mergeCell ref="B24:B26"/>
    <mergeCell ref="C24:C26"/>
    <mergeCell ref="A27:A29"/>
    <mergeCell ref="B27:B29"/>
    <mergeCell ref="C27:C29"/>
    <mergeCell ref="A30:A32"/>
    <mergeCell ref="B30:B32"/>
    <mergeCell ref="A18:A20"/>
    <mergeCell ref="B18:B20"/>
    <mergeCell ref="C18:C20"/>
    <mergeCell ref="A21:A23"/>
    <mergeCell ref="B21:B23"/>
    <mergeCell ref="C21:C23"/>
    <mergeCell ref="A12:A14"/>
    <mergeCell ref="B12:B14"/>
    <mergeCell ref="C12:C14"/>
    <mergeCell ref="A15:A17"/>
    <mergeCell ref="B15:B17"/>
    <mergeCell ref="C15:C17"/>
    <mergeCell ref="A6:A8"/>
    <mergeCell ref="B6:B8"/>
    <mergeCell ref="C6:C8"/>
    <mergeCell ref="A9:A11"/>
    <mergeCell ref="B9:B11"/>
    <mergeCell ref="C9:C11"/>
  </mergeCells>
  <printOptions horizontalCentered="1"/>
  <pageMargins left="0.7874015748031497" right="0.7874015748031497" top="0.7874015748031497" bottom="0.7874015748031497" header="0.1968503937007874" footer="0.196850393700787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20"/>
  <sheetViews>
    <sheetView showZeros="0" view="pageBreakPreview" zoomScaleSheetLayoutView="100" zoomScalePageLayoutView="0" workbookViewId="0" topLeftCell="A1">
      <selection activeCell="K27" sqref="K27"/>
    </sheetView>
  </sheetViews>
  <sheetFormatPr defaultColWidth="9.00390625" defaultRowHeight="13.5"/>
  <cols>
    <col min="1" max="1" width="3.50390625" style="128" customWidth="1"/>
    <col min="2" max="2" width="8.125" style="128" customWidth="1"/>
    <col min="3" max="3" width="14.25390625" style="128" customWidth="1"/>
    <col min="4" max="4" width="34.00390625" style="157" customWidth="1"/>
    <col min="5" max="15" width="4.375" style="128" customWidth="1"/>
    <col min="16" max="16" width="6.375" style="128" customWidth="1"/>
    <col min="17" max="17" width="1.25" style="122" customWidth="1"/>
    <col min="18" max="18" width="3.00390625" style="122" customWidth="1"/>
    <col min="19" max="19" width="3.00390625" style="123" customWidth="1"/>
    <col min="20" max="20" width="3.00390625" style="122" customWidth="1"/>
    <col min="21" max="21" width="3.00390625" style="123" customWidth="1"/>
    <col min="22" max="22" width="1.37890625" style="122" customWidth="1"/>
    <col min="23" max="23" width="9.00390625" style="128" customWidth="1"/>
    <col min="24" max="24" width="25.875" style="128" customWidth="1"/>
    <col min="25" max="16384" width="9.00390625" style="128" customWidth="1"/>
  </cols>
  <sheetData>
    <row r="1" spans="1:22" s="122" customFormat="1" ht="15" customHeight="1">
      <c r="A1" s="122" t="s">
        <v>29</v>
      </c>
      <c r="D1" s="114"/>
      <c r="S1" s="123"/>
      <c r="U1" s="123"/>
      <c r="V1" s="124"/>
    </row>
    <row r="2" spans="4:21" s="122" customFormat="1" ht="11.25" customHeight="1">
      <c r="D2" s="114"/>
      <c r="S2" s="123"/>
      <c r="U2" s="123"/>
    </row>
    <row r="3" spans="1:21" s="122" customFormat="1" ht="13.5" customHeight="1">
      <c r="A3" s="125"/>
      <c r="B3" s="123"/>
      <c r="D3" s="18"/>
      <c r="F3" s="125" t="s">
        <v>59</v>
      </c>
      <c r="G3" s="18"/>
      <c r="H3" s="126"/>
      <c r="I3" s="126"/>
      <c r="S3" s="123"/>
      <c r="U3" s="123"/>
    </row>
    <row r="4" spans="1:21" s="122" customFormat="1" ht="11.25" customHeight="1">
      <c r="A4" s="125"/>
      <c r="B4" s="123"/>
      <c r="D4" s="18"/>
      <c r="F4" s="125"/>
      <c r="G4" s="122" t="s">
        <v>82</v>
      </c>
      <c r="H4" s="126"/>
      <c r="I4" s="126"/>
      <c r="S4" s="123"/>
      <c r="U4" s="123"/>
    </row>
    <row r="5" spans="1:9" ht="17.25" customHeight="1" thickBot="1">
      <c r="A5" s="84" t="s">
        <v>91</v>
      </c>
      <c r="B5" s="127"/>
      <c r="D5" s="1"/>
      <c r="F5" s="125"/>
      <c r="G5" s="122"/>
      <c r="H5" s="129"/>
      <c r="I5" s="129"/>
    </row>
    <row r="6" spans="1:22" ht="15" customHeight="1">
      <c r="A6" s="244" t="s">
        <v>60</v>
      </c>
      <c r="B6" s="246" t="s">
        <v>61</v>
      </c>
      <c r="C6" s="248" t="s">
        <v>33</v>
      </c>
      <c r="D6" s="250" t="s">
        <v>53</v>
      </c>
      <c r="E6" s="252" t="s">
        <v>5</v>
      </c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 t="s">
        <v>31</v>
      </c>
      <c r="R6" s="255"/>
      <c r="S6" s="255"/>
      <c r="T6" s="255"/>
      <c r="U6" s="255"/>
      <c r="V6" s="256"/>
    </row>
    <row r="7" spans="1:22" ht="12" customHeight="1" thickBot="1">
      <c r="A7" s="245"/>
      <c r="B7" s="247"/>
      <c r="C7" s="249"/>
      <c r="D7" s="251"/>
      <c r="E7" s="152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58" t="s">
        <v>34</v>
      </c>
      <c r="R7" s="131">
        <v>1</v>
      </c>
      <c r="S7" s="131" t="s">
        <v>35</v>
      </c>
      <c r="T7" s="132" t="s">
        <v>79</v>
      </c>
      <c r="U7" s="131" t="s">
        <v>30</v>
      </c>
      <c r="V7" s="133" t="s">
        <v>36</v>
      </c>
    </row>
    <row r="8" spans="1:22" ht="19.5" customHeight="1">
      <c r="A8" s="93">
        <v>1</v>
      </c>
      <c r="B8" s="169"/>
      <c r="C8" s="169"/>
      <c r="D8" s="169"/>
      <c r="E8" s="153"/>
      <c r="F8" s="151"/>
      <c r="G8" s="134"/>
      <c r="H8" s="203"/>
      <c r="I8" s="134"/>
      <c r="J8" s="154"/>
      <c r="K8" s="154"/>
      <c r="L8" s="154"/>
      <c r="M8" s="154"/>
      <c r="N8" s="134"/>
      <c r="O8" s="134"/>
      <c r="P8" s="134"/>
      <c r="Q8" s="135"/>
      <c r="R8" s="243">
        <f aca="true" t="shared" si="0" ref="R8:R14">COUNTIF(E8:P8,"◎")</f>
        <v>0</v>
      </c>
      <c r="S8" s="243"/>
      <c r="T8" s="242">
        <f>R8+1</f>
        <v>1</v>
      </c>
      <c r="U8" s="242"/>
      <c r="V8" s="136"/>
    </row>
    <row r="9" spans="1:22" ht="19.5" customHeight="1">
      <c r="A9" s="93">
        <v>2</v>
      </c>
      <c r="B9" s="169"/>
      <c r="C9" s="169"/>
      <c r="D9" s="169"/>
      <c r="E9" s="153"/>
      <c r="F9" s="151"/>
      <c r="G9" s="151"/>
      <c r="H9" s="202"/>
      <c r="I9" s="151"/>
      <c r="J9" s="151"/>
      <c r="K9" s="151"/>
      <c r="L9" s="151"/>
      <c r="M9" s="151"/>
      <c r="N9" s="134"/>
      <c r="O9" s="134"/>
      <c r="P9" s="134"/>
      <c r="Q9" s="135"/>
      <c r="R9" s="243">
        <f t="shared" si="0"/>
        <v>0</v>
      </c>
      <c r="S9" s="243"/>
      <c r="T9" s="242">
        <f aca="true" t="shared" si="1" ref="T9:T14">R9+1</f>
        <v>1</v>
      </c>
      <c r="U9" s="242"/>
      <c r="V9" s="136"/>
    </row>
    <row r="10" spans="1:22" ht="19.5" customHeight="1">
      <c r="A10" s="93">
        <v>3</v>
      </c>
      <c r="B10" s="169"/>
      <c r="C10" s="169"/>
      <c r="D10" s="169"/>
      <c r="E10" s="153"/>
      <c r="F10" s="151"/>
      <c r="G10" s="151"/>
      <c r="H10" s="202"/>
      <c r="I10" s="151"/>
      <c r="J10" s="151"/>
      <c r="K10" s="151"/>
      <c r="L10" s="151"/>
      <c r="M10" s="151"/>
      <c r="N10" s="134"/>
      <c r="O10" s="134"/>
      <c r="P10" s="134"/>
      <c r="Q10" s="135"/>
      <c r="R10" s="243">
        <f>COUNTIF(E10:P10,"◎")</f>
        <v>0</v>
      </c>
      <c r="S10" s="243"/>
      <c r="T10" s="242">
        <f t="shared" si="1"/>
        <v>1</v>
      </c>
      <c r="U10" s="242"/>
      <c r="V10" s="136"/>
    </row>
    <row r="11" spans="1:22" ht="19.5" customHeight="1">
      <c r="A11" s="93">
        <v>4</v>
      </c>
      <c r="B11" s="169"/>
      <c r="C11" s="169"/>
      <c r="D11" s="169"/>
      <c r="E11" s="153"/>
      <c r="F11" s="151"/>
      <c r="G11" s="151"/>
      <c r="H11" s="202"/>
      <c r="I11" s="151"/>
      <c r="J11" s="151"/>
      <c r="K11" s="151"/>
      <c r="L11" s="151"/>
      <c r="M11" s="151"/>
      <c r="N11" s="134"/>
      <c r="O11" s="134"/>
      <c r="P11" s="134"/>
      <c r="Q11" s="135"/>
      <c r="R11" s="243">
        <f t="shared" si="0"/>
        <v>0</v>
      </c>
      <c r="S11" s="243"/>
      <c r="T11" s="242">
        <f t="shared" si="1"/>
        <v>1</v>
      </c>
      <c r="U11" s="242"/>
      <c r="V11" s="136"/>
    </row>
    <row r="12" spans="1:22" ht="19.5" customHeight="1">
      <c r="A12" s="93">
        <v>5</v>
      </c>
      <c r="B12" s="169"/>
      <c r="C12" s="169"/>
      <c r="D12" s="169"/>
      <c r="E12" s="153"/>
      <c r="F12" s="151"/>
      <c r="G12" s="151"/>
      <c r="H12" s="202"/>
      <c r="I12" s="151"/>
      <c r="J12" s="151"/>
      <c r="K12" s="151"/>
      <c r="L12" s="151"/>
      <c r="M12" s="151"/>
      <c r="N12" s="134"/>
      <c r="O12" s="134"/>
      <c r="P12" s="134"/>
      <c r="Q12" s="135"/>
      <c r="R12" s="243">
        <f t="shared" si="0"/>
        <v>0</v>
      </c>
      <c r="S12" s="243"/>
      <c r="T12" s="242">
        <f t="shared" si="1"/>
        <v>1</v>
      </c>
      <c r="U12" s="242"/>
      <c r="V12" s="136"/>
    </row>
    <row r="13" spans="1:22" ht="19.5" customHeight="1">
      <c r="A13" s="93">
        <v>6</v>
      </c>
      <c r="B13" s="169"/>
      <c r="C13" s="170"/>
      <c r="D13" s="169"/>
      <c r="E13" s="153"/>
      <c r="F13" s="151"/>
      <c r="G13" s="151"/>
      <c r="H13" s="202"/>
      <c r="I13" s="151"/>
      <c r="J13" s="151"/>
      <c r="K13" s="151"/>
      <c r="L13" s="151"/>
      <c r="M13" s="151"/>
      <c r="N13" s="134"/>
      <c r="O13" s="134"/>
      <c r="P13" s="134"/>
      <c r="Q13" s="135"/>
      <c r="R13" s="243">
        <f t="shared" si="0"/>
        <v>0</v>
      </c>
      <c r="S13" s="243"/>
      <c r="T13" s="242">
        <f t="shared" si="1"/>
        <v>1</v>
      </c>
      <c r="U13" s="242"/>
      <c r="V13" s="136"/>
    </row>
    <row r="14" spans="1:22" ht="19.5" customHeight="1">
      <c r="A14" s="93">
        <v>7</v>
      </c>
      <c r="B14" s="169"/>
      <c r="C14" s="170"/>
      <c r="D14" s="169"/>
      <c r="E14" s="153"/>
      <c r="F14" s="151"/>
      <c r="G14" s="151"/>
      <c r="H14" s="202"/>
      <c r="I14" s="151"/>
      <c r="J14" s="151"/>
      <c r="K14" s="151"/>
      <c r="L14" s="151"/>
      <c r="M14" s="151"/>
      <c r="N14" s="134"/>
      <c r="O14" s="134"/>
      <c r="P14" s="134"/>
      <c r="Q14" s="135"/>
      <c r="R14" s="243">
        <f t="shared" si="0"/>
        <v>0</v>
      </c>
      <c r="S14" s="243"/>
      <c r="T14" s="242">
        <f t="shared" si="1"/>
        <v>1</v>
      </c>
      <c r="U14" s="242"/>
      <c r="V14" s="136"/>
    </row>
    <row r="15" spans="1:22" ht="19.5" customHeight="1">
      <c r="A15" s="153">
        <v>8</v>
      </c>
      <c r="B15" s="169"/>
      <c r="C15" s="171"/>
      <c r="D15" s="172"/>
      <c r="E15" s="153"/>
      <c r="F15" s="151"/>
      <c r="G15" s="151"/>
      <c r="H15" s="202"/>
      <c r="I15" s="151"/>
      <c r="J15" s="151"/>
      <c r="K15" s="151"/>
      <c r="L15" s="151"/>
      <c r="M15" s="151"/>
      <c r="N15" s="134"/>
      <c r="O15" s="134"/>
      <c r="P15" s="134"/>
      <c r="Q15" s="163"/>
      <c r="R15" s="243">
        <f>COUNTIF(E15:P15,"◎")</f>
        <v>0</v>
      </c>
      <c r="S15" s="243"/>
      <c r="T15" s="242">
        <f>R15+1</f>
        <v>1</v>
      </c>
      <c r="U15" s="242"/>
      <c r="V15" s="164"/>
    </row>
    <row r="16" spans="1:22" ht="19.5" customHeight="1">
      <c r="A16" s="153">
        <v>9</v>
      </c>
      <c r="B16" s="169"/>
      <c r="C16" s="171"/>
      <c r="D16" s="172"/>
      <c r="E16" s="153"/>
      <c r="F16" s="151"/>
      <c r="G16" s="151"/>
      <c r="H16" s="202"/>
      <c r="I16" s="151"/>
      <c r="J16" s="151"/>
      <c r="K16" s="151"/>
      <c r="L16" s="151"/>
      <c r="M16" s="151"/>
      <c r="N16" s="134"/>
      <c r="O16" s="134"/>
      <c r="P16" s="134"/>
      <c r="Q16" s="163"/>
      <c r="R16" s="243">
        <f>COUNTIF(E16:P16,"◎")</f>
        <v>0</v>
      </c>
      <c r="S16" s="243"/>
      <c r="T16" s="242">
        <f>R16+1</f>
        <v>1</v>
      </c>
      <c r="U16" s="242"/>
      <c r="V16" s="164"/>
    </row>
    <row r="17" spans="1:22" ht="19.5" customHeight="1">
      <c r="A17" s="153">
        <v>10</v>
      </c>
      <c r="B17" s="169"/>
      <c r="C17" s="171"/>
      <c r="D17" s="172"/>
      <c r="E17" s="153"/>
      <c r="F17" s="151"/>
      <c r="G17" s="151"/>
      <c r="H17" s="202"/>
      <c r="I17" s="151"/>
      <c r="J17" s="151"/>
      <c r="K17" s="151"/>
      <c r="L17" s="151"/>
      <c r="M17" s="151"/>
      <c r="N17" s="134"/>
      <c r="O17" s="134"/>
      <c r="P17" s="134"/>
      <c r="Q17" s="163"/>
      <c r="R17" s="243">
        <f>COUNTIF(E17:P17,"◎")</f>
        <v>0</v>
      </c>
      <c r="S17" s="243"/>
      <c r="T17" s="242">
        <f>R17+1</f>
        <v>1</v>
      </c>
      <c r="U17" s="242"/>
      <c r="V17" s="164"/>
    </row>
    <row r="18" spans="1:22" ht="19.5" customHeight="1" thickBot="1">
      <c r="A18" s="155"/>
      <c r="B18" s="175"/>
      <c r="C18" s="176"/>
      <c r="D18" s="177"/>
      <c r="E18" s="155"/>
      <c r="F18" s="138"/>
      <c r="G18" s="138"/>
      <c r="H18" s="138"/>
      <c r="I18" s="138"/>
      <c r="J18" s="138"/>
      <c r="K18" s="137"/>
      <c r="L18" s="137"/>
      <c r="M18" s="137"/>
      <c r="N18" s="138"/>
      <c r="O18" s="138"/>
      <c r="P18" s="138"/>
      <c r="Q18" s="139"/>
      <c r="R18" s="261">
        <f>COUNTIF(E18:P18,"◎")</f>
        <v>0</v>
      </c>
      <c r="S18" s="261"/>
      <c r="T18" s="262"/>
      <c r="U18" s="262"/>
      <c r="V18" s="140"/>
    </row>
    <row r="19" spans="1:22" ht="15" customHeight="1" thickBot="1" thickTop="1">
      <c r="A19" s="257" t="s">
        <v>37</v>
      </c>
      <c r="B19" s="258"/>
      <c r="C19" s="156"/>
      <c r="D19" s="141"/>
      <c r="E19" s="173">
        <f aca="true" t="shared" si="2" ref="E19:J19">COUNTIF(E8:E18,"◎")</f>
        <v>0</v>
      </c>
      <c r="F19" s="174">
        <f t="shared" si="2"/>
        <v>0</v>
      </c>
      <c r="G19" s="174">
        <f t="shared" si="2"/>
        <v>0</v>
      </c>
      <c r="H19" s="174">
        <f t="shared" si="2"/>
        <v>0</v>
      </c>
      <c r="I19" s="174">
        <f t="shared" si="2"/>
        <v>0</v>
      </c>
      <c r="J19" s="174">
        <f t="shared" si="2"/>
        <v>0</v>
      </c>
      <c r="K19" s="174"/>
      <c r="L19" s="174">
        <f>COUNTIF(L8:L18,"◎")</f>
        <v>0</v>
      </c>
      <c r="M19" s="174">
        <f>COUNTIF(M8:M18,"◎")</f>
        <v>0</v>
      </c>
      <c r="N19" s="174">
        <f>COUNTIF(N8:N18,"◎")</f>
        <v>0</v>
      </c>
      <c r="O19" s="174">
        <f>COUNTIF(O8:O18,"◎")</f>
        <v>0</v>
      </c>
      <c r="P19" s="174">
        <f>COUNTIF(P8:P18,"◎")</f>
        <v>0</v>
      </c>
      <c r="Q19" s="142"/>
      <c r="R19" s="259">
        <f>SUM(R8:S18)</f>
        <v>0</v>
      </c>
      <c r="S19" s="259"/>
      <c r="T19" s="260">
        <f>SUM(T8:U18)</f>
        <v>10</v>
      </c>
      <c r="U19" s="260"/>
      <c r="V19" s="143"/>
    </row>
    <row r="20" spans="2:21" s="117" customFormat="1" ht="18" customHeight="1">
      <c r="B20" s="117" t="s">
        <v>3</v>
      </c>
      <c r="D20" s="144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S20" s="146"/>
      <c r="U20" s="146"/>
    </row>
  </sheetData>
  <sheetProtection/>
  <mergeCells count="31">
    <mergeCell ref="A19:B19"/>
    <mergeCell ref="R19:S19"/>
    <mergeCell ref="T19:U19"/>
    <mergeCell ref="R18:S18"/>
    <mergeCell ref="T18:U18"/>
    <mergeCell ref="R16:S16"/>
    <mergeCell ref="T16:U16"/>
    <mergeCell ref="R17:S17"/>
    <mergeCell ref="T17:U17"/>
    <mergeCell ref="R12:S12"/>
    <mergeCell ref="R13:S13"/>
    <mergeCell ref="T13:U13"/>
    <mergeCell ref="T12:U12"/>
    <mergeCell ref="R14:S14"/>
    <mergeCell ref="T14:U14"/>
    <mergeCell ref="R15:S15"/>
    <mergeCell ref="T15:U15"/>
    <mergeCell ref="A6:A7"/>
    <mergeCell ref="B6:B7"/>
    <mergeCell ref="C6:C7"/>
    <mergeCell ref="D6:D7"/>
    <mergeCell ref="E6:P6"/>
    <mergeCell ref="Q6:V6"/>
    <mergeCell ref="R11:S11"/>
    <mergeCell ref="T11:U11"/>
    <mergeCell ref="T9:U9"/>
    <mergeCell ref="T10:U10"/>
    <mergeCell ref="T8:U8"/>
    <mergeCell ref="R9:S9"/>
    <mergeCell ref="R10:S10"/>
    <mergeCell ref="R8:S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A20"/>
  <sheetViews>
    <sheetView view="pageBreakPreview" zoomScaleNormal="80" zoomScaleSheetLayoutView="100" zoomScalePageLayoutView="0" workbookViewId="0" topLeftCell="A1">
      <selection activeCell="M8" sqref="M8"/>
    </sheetView>
  </sheetViews>
  <sheetFormatPr defaultColWidth="9.00390625" defaultRowHeight="13.5"/>
  <cols>
    <col min="1" max="1" width="3.875" style="81" customWidth="1"/>
    <col min="2" max="2" width="8.875" style="81" customWidth="1"/>
    <col min="3" max="3" width="14.00390625" style="81" customWidth="1"/>
    <col min="4" max="4" width="41.375" style="82" customWidth="1"/>
    <col min="5" max="7" width="8.125" style="81" customWidth="1"/>
    <col min="8" max="8" width="10.00390625" style="83" customWidth="1"/>
    <col min="9" max="9" width="7.625" style="81" customWidth="1"/>
    <col min="10" max="10" width="9.375" style="81" customWidth="1"/>
    <col min="11" max="11" width="13.50390625" style="81" customWidth="1"/>
    <col min="12" max="12" width="11.25390625" style="81" customWidth="1"/>
    <col min="13" max="13" width="29.125" style="81" customWidth="1"/>
    <col min="14" max="16384" width="9.00390625" style="81" customWidth="1"/>
  </cols>
  <sheetData>
    <row r="1" spans="1:14" ht="16.5" customHeight="1">
      <c r="A1" s="80" t="s">
        <v>38</v>
      </c>
      <c r="J1" s="84"/>
      <c r="K1" s="84"/>
      <c r="L1" s="84"/>
      <c r="N1" s="85"/>
    </row>
    <row r="2" spans="1:14" ht="16.5" customHeight="1">
      <c r="A2" s="80"/>
      <c r="J2" s="84"/>
      <c r="K2" s="84"/>
      <c r="L2" s="84"/>
      <c r="N2" s="85"/>
    </row>
    <row r="3" spans="1:14" ht="16.5" customHeight="1">
      <c r="A3" s="80" t="s">
        <v>38</v>
      </c>
      <c r="K3" s="84"/>
      <c r="L3" s="84"/>
      <c r="N3" s="85"/>
    </row>
    <row r="4" spans="1:14" ht="16.5" customHeight="1" thickBot="1">
      <c r="A4" s="84" t="str">
        <f>'3参加者名簿'!A5</f>
        <v>＜合宿名：プロシード個別合宿＞</v>
      </c>
      <c r="J4" s="84"/>
      <c r="K4" s="115"/>
      <c r="L4" s="84"/>
      <c r="N4" s="85"/>
    </row>
    <row r="5" spans="1:13" s="84" customFormat="1" ht="15" customHeight="1">
      <c r="A5" s="276" t="s">
        <v>56</v>
      </c>
      <c r="B5" s="278" t="s">
        <v>32</v>
      </c>
      <c r="C5" s="272" t="s">
        <v>57</v>
      </c>
      <c r="D5" s="280" t="s">
        <v>39</v>
      </c>
      <c r="E5" s="267" t="s">
        <v>44</v>
      </c>
      <c r="F5" s="268"/>
      <c r="G5" s="269"/>
      <c r="H5" s="270" t="s">
        <v>43</v>
      </c>
      <c r="I5" s="86" t="s">
        <v>45</v>
      </c>
      <c r="J5" s="272" t="s">
        <v>47</v>
      </c>
      <c r="K5" s="87" t="s">
        <v>0</v>
      </c>
      <c r="L5" s="274" t="s">
        <v>49</v>
      </c>
      <c r="M5" s="263" t="s">
        <v>1</v>
      </c>
    </row>
    <row r="6" spans="1:13" s="84" customFormat="1" ht="15" customHeight="1" thickBot="1">
      <c r="A6" s="277"/>
      <c r="B6" s="279"/>
      <c r="C6" s="273"/>
      <c r="D6" s="281"/>
      <c r="E6" s="88" t="s">
        <v>40</v>
      </c>
      <c r="F6" s="89" t="s">
        <v>41</v>
      </c>
      <c r="G6" s="90" t="s">
        <v>42</v>
      </c>
      <c r="H6" s="271"/>
      <c r="I6" s="91" t="s">
        <v>46</v>
      </c>
      <c r="J6" s="273"/>
      <c r="K6" s="92" t="s">
        <v>52</v>
      </c>
      <c r="L6" s="275"/>
      <c r="M6" s="264"/>
    </row>
    <row r="7" spans="1:13" s="84" customFormat="1" ht="38.25" customHeight="1">
      <c r="A7" s="93">
        <v>1</v>
      </c>
      <c r="B7" s="169"/>
      <c r="C7" s="169"/>
      <c r="D7" s="94"/>
      <c r="E7" s="95"/>
      <c r="F7" s="96"/>
      <c r="G7" s="97"/>
      <c r="H7" s="165"/>
      <c r="I7" s="98"/>
      <c r="J7" s="99"/>
      <c r="K7" s="100"/>
      <c r="L7" s="99"/>
      <c r="M7" s="101"/>
    </row>
    <row r="8" spans="1:13" s="84" customFormat="1" ht="38.25" customHeight="1">
      <c r="A8" s="93">
        <v>2</v>
      </c>
      <c r="B8" s="169"/>
      <c r="C8" s="169"/>
      <c r="D8" s="94"/>
      <c r="E8" s="95"/>
      <c r="F8" s="96"/>
      <c r="G8" s="99"/>
      <c r="H8" s="166"/>
      <c r="I8" s="102"/>
      <c r="J8" s="99"/>
      <c r="K8" s="100"/>
      <c r="L8" s="99"/>
      <c r="M8" s="103"/>
    </row>
    <row r="9" spans="1:13" s="84" customFormat="1" ht="38.25" customHeight="1">
      <c r="A9" s="93">
        <v>3</v>
      </c>
      <c r="B9" s="169"/>
      <c r="C9" s="169"/>
      <c r="D9" s="94"/>
      <c r="E9" s="104"/>
      <c r="F9" s="99"/>
      <c r="G9" s="99"/>
      <c r="H9" s="99"/>
      <c r="I9" s="105"/>
      <c r="J9" s="99"/>
      <c r="K9" s="100"/>
      <c r="L9" s="99"/>
      <c r="M9" s="103"/>
    </row>
    <row r="10" spans="1:13" s="84" customFormat="1" ht="38.25" customHeight="1">
      <c r="A10" s="93">
        <v>4</v>
      </c>
      <c r="B10" s="169"/>
      <c r="C10" s="169"/>
      <c r="D10" s="94"/>
      <c r="E10" s="106"/>
      <c r="F10" s="107"/>
      <c r="G10" s="107"/>
      <c r="H10" s="166"/>
      <c r="I10" s="108"/>
      <c r="J10" s="99"/>
      <c r="K10" s="100"/>
      <c r="L10" s="99"/>
      <c r="M10" s="103"/>
    </row>
    <row r="11" spans="1:13" s="84" customFormat="1" ht="38.25" customHeight="1">
      <c r="A11" s="93">
        <v>5</v>
      </c>
      <c r="B11" s="169"/>
      <c r="C11" s="169"/>
      <c r="D11" s="94"/>
      <c r="E11" s="106"/>
      <c r="F11" s="107"/>
      <c r="G11" s="107"/>
      <c r="H11" s="99"/>
      <c r="I11" s="108"/>
      <c r="J11" s="99"/>
      <c r="K11" s="100"/>
      <c r="L11" s="99"/>
      <c r="M11" s="103"/>
    </row>
    <row r="12" spans="1:13" s="84" customFormat="1" ht="38.25" customHeight="1">
      <c r="A12" s="93">
        <v>6</v>
      </c>
      <c r="B12" s="169"/>
      <c r="C12" s="169"/>
      <c r="D12" s="94"/>
      <c r="E12" s="106"/>
      <c r="F12" s="107"/>
      <c r="G12" s="107"/>
      <c r="H12" s="166"/>
      <c r="I12" s="108"/>
      <c r="J12" s="99"/>
      <c r="K12" s="100"/>
      <c r="L12" s="99"/>
      <c r="M12" s="103"/>
    </row>
    <row r="13" spans="1:13" s="84" customFormat="1" ht="38.25" customHeight="1">
      <c r="A13" s="93">
        <v>7</v>
      </c>
      <c r="B13" s="169"/>
      <c r="C13" s="170"/>
      <c r="D13" s="94"/>
      <c r="E13" s="106"/>
      <c r="F13" s="107"/>
      <c r="G13" s="107"/>
      <c r="H13" s="99"/>
      <c r="I13" s="108"/>
      <c r="J13" s="99"/>
      <c r="K13" s="100"/>
      <c r="L13" s="99"/>
      <c r="M13" s="103"/>
    </row>
    <row r="14" spans="1:13" s="84" customFormat="1" ht="38.25" customHeight="1">
      <c r="A14" s="93">
        <v>8</v>
      </c>
      <c r="B14" s="169"/>
      <c r="C14" s="170"/>
      <c r="D14" s="109"/>
      <c r="E14" s="106"/>
      <c r="F14" s="107"/>
      <c r="G14" s="107"/>
      <c r="H14" s="166"/>
      <c r="I14" s="108"/>
      <c r="J14" s="99"/>
      <c r="K14" s="100"/>
      <c r="L14" s="99"/>
      <c r="M14" s="103"/>
    </row>
    <row r="15" spans="1:13" s="84" customFormat="1" ht="38.25" customHeight="1">
      <c r="A15" s="93">
        <v>9</v>
      </c>
      <c r="B15" s="169"/>
      <c r="C15" s="170"/>
      <c r="D15" s="94"/>
      <c r="E15" s="106"/>
      <c r="F15" s="107"/>
      <c r="G15" s="107"/>
      <c r="H15" s="99"/>
      <c r="I15" s="108"/>
      <c r="J15" s="99"/>
      <c r="K15" s="100"/>
      <c r="L15" s="99"/>
      <c r="M15" s="103"/>
    </row>
    <row r="16" spans="1:27" s="84" customFormat="1" ht="38.25" customHeight="1">
      <c r="A16" s="93">
        <v>10</v>
      </c>
      <c r="B16" s="169"/>
      <c r="C16" s="170"/>
      <c r="D16" s="94"/>
      <c r="E16" s="106"/>
      <c r="F16" s="107"/>
      <c r="G16" s="107"/>
      <c r="H16" s="166"/>
      <c r="I16" s="108"/>
      <c r="J16" s="99"/>
      <c r="K16" s="100"/>
      <c r="L16" s="99"/>
      <c r="M16" s="103"/>
      <c r="AA16" s="110"/>
    </row>
    <row r="17" spans="1:13" s="84" customFormat="1" ht="38.25" customHeight="1" thickBot="1">
      <c r="A17" s="155"/>
      <c r="B17" s="179"/>
      <c r="C17" s="178"/>
      <c r="D17" s="180"/>
      <c r="E17" s="111"/>
      <c r="F17" s="181"/>
      <c r="G17" s="112"/>
      <c r="H17" s="112"/>
      <c r="I17" s="113"/>
      <c r="J17" s="112"/>
      <c r="K17" s="182"/>
      <c r="L17" s="112"/>
      <c r="M17" s="183"/>
    </row>
    <row r="18" spans="1:16" s="191" customFormat="1" ht="24.75" customHeight="1" thickBot="1" thickTop="1">
      <c r="A18" s="265" t="s">
        <v>48</v>
      </c>
      <c r="B18" s="266"/>
      <c r="C18" s="184"/>
      <c r="D18" s="185"/>
      <c r="E18" s="186"/>
      <c r="F18" s="187">
        <f aca="true" t="shared" si="0" ref="F18:L18">SUM(F7:F17)</f>
        <v>0</v>
      </c>
      <c r="G18" s="187">
        <f t="shared" si="0"/>
        <v>0</v>
      </c>
      <c r="H18" s="187">
        <f t="shared" si="0"/>
        <v>0</v>
      </c>
      <c r="I18" s="188">
        <f t="shared" si="0"/>
        <v>0</v>
      </c>
      <c r="J18" s="188">
        <f t="shared" si="0"/>
        <v>0</v>
      </c>
      <c r="K18" s="188">
        <f t="shared" si="0"/>
        <v>0</v>
      </c>
      <c r="L18" s="188">
        <f t="shared" si="0"/>
        <v>0</v>
      </c>
      <c r="M18" s="189"/>
      <c r="N18" s="190"/>
      <c r="O18" s="190"/>
      <c r="P18" s="190"/>
    </row>
    <row r="19" spans="2:13" s="115" customFormat="1" ht="15.75" customHeight="1">
      <c r="B19" s="117" t="s">
        <v>3</v>
      </c>
      <c r="D19" s="116"/>
      <c r="H19" s="117"/>
      <c r="J19" s="118"/>
      <c r="M19" s="118"/>
    </row>
    <row r="20" spans="1:10" s="119" customFormat="1" ht="15.75" customHeight="1">
      <c r="A20" s="115"/>
      <c r="D20" s="120"/>
      <c r="H20" s="121"/>
      <c r="J20" s="118"/>
    </row>
    <row r="21" ht="19.5" customHeight="1"/>
    <row r="22" ht="19.5" customHeight="1"/>
  </sheetData>
  <sheetProtection/>
  <mergeCells count="10">
    <mergeCell ref="M5:M6"/>
    <mergeCell ref="A18:B18"/>
    <mergeCell ref="E5:G5"/>
    <mergeCell ref="H5:H6"/>
    <mergeCell ref="J5:J6"/>
    <mergeCell ref="L5:L6"/>
    <mergeCell ref="A5:A6"/>
    <mergeCell ref="B5:B6"/>
    <mergeCell ref="C5:C6"/>
    <mergeCell ref="D5:D6"/>
  </mergeCells>
  <printOptions/>
  <pageMargins left="0.62" right="0.34" top="0.64" bottom="0.76" header="0.39" footer="0.34"/>
  <pageSetup horizontalDpi="400" verticalDpi="4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50"/>
  <sheetViews>
    <sheetView view="pageBreakPreview" zoomScaleSheetLayoutView="100" zoomScalePageLayoutView="0" workbookViewId="0" topLeftCell="B1">
      <selection activeCell="G43" sqref="G43"/>
    </sheetView>
  </sheetViews>
  <sheetFormatPr defaultColWidth="9.00390625" defaultRowHeight="19.5" customHeight="1"/>
  <cols>
    <col min="1" max="1" width="0" style="36" hidden="1" customWidth="1"/>
    <col min="2" max="2" width="1.625" style="36" customWidth="1"/>
    <col min="3" max="4" width="12.625" style="36" customWidth="1"/>
    <col min="5" max="5" width="16.625" style="36" customWidth="1"/>
    <col min="6" max="6" width="6.625" style="36" customWidth="1"/>
    <col min="7" max="7" width="41.125" style="36" customWidth="1"/>
    <col min="8" max="8" width="1.625" style="36" customWidth="1"/>
    <col min="9" max="16384" width="9.00390625" style="36" customWidth="1"/>
  </cols>
  <sheetData>
    <row r="1" spans="3:7" ht="19.5" customHeight="1">
      <c r="C1" s="36" t="s">
        <v>83</v>
      </c>
      <c r="D1" s="37"/>
      <c r="E1" s="37"/>
      <c r="F1" s="37"/>
      <c r="G1" s="37"/>
    </row>
    <row r="2" spans="3:7" ht="24.75" customHeight="1">
      <c r="C2" s="38"/>
      <c r="D2" s="37"/>
      <c r="E2" s="37"/>
      <c r="F2" s="39" t="s">
        <v>55</v>
      </c>
      <c r="G2" s="40"/>
    </row>
    <row r="3" ht="9.75" customHeight="1"/>
    <row r="4" spans="3:7" ht="19.5" customHeight="1">
      <c r="C4" s="41" t="s">
        <v>11</v>
      </c>
      <c r="D4" s="42" t="s">
        <v>12</v>
      </c>
      <c r="E4" s="41" t="s">
        <v>13</v>
      </c>
      <c r="F4" s="43"/>
      <c r="G4" s="43" t="s">
        <v>14</v>
      </c>
    </row>
    <row r="5" spans="3:7" ht="19.5" customHeight="1">
      <c r="C5" s="44"/>
      <c r="D5" s="45"/>
      <c r="E5" s="46"/>
      <c r="F5" s="47" t="s">
        <v>15</v>
      </c>
      <c r="G5" s="48"/>
    </row>
    <row r="6" spans="1:7" ht="19.5" customHeight="1">
      <c r="A6" s="192" t="s">
        <v>62</v>
      </c>
      <c r="C6" s="49"/>
      <c r="D6" s="50"/>
      <c r="E6" s="51"/>
      <c r="F6" s="52" t="s">
        <v>15</v>
      </c>
      <c r="G6" s="53"/>
    </row>
    <row r="7" spans="1:7" ht="19.5" customHeight="1">
      <c r="A7" s="192" t="s">
        <v>63</v>
      </c>
      <c r="C7" s="49"/>
      <c r="D7" s="50"/>
      <c r="E7" s="51"/>
      <c r="F7" s="52" t="s">
        <v>15</v>
      </c>
      <c r="G7" s="53"/>
    </row>
    <row r="8" spans="1:7" ht="19.5" customHeight="1">
      <c r="A8" s="192" t="s">
        <v>64</v>
      </c>
      <c r="C8" s="49"/>
      <c r="D8" s="50"/>
      <c r="E8" s="51"/>
      <c r="F8" s="52" t="s">
        <v>15</v>
      </c>
      <c r="G8" s="53"/>
    </row>
    <row r="9" spans="1:7" ht="19.5" customHeight="1">
      <c r="A9" s="192" t="s">
        <v>65</v>
      </c>
      <c r="C9" s="49"/>
      <c r="D9" s="50"/>
      <c r="E9" s="51"/>
      <c r="F9" s="52" t="s">
        <v>15</v>
      </c>
      <c r="G9" s="53"/>
    </row>
    <row r="10" spans="1:7" ht="19.5" customHeight="1">
      <c r="A10" s="192" t="s">
        <v>66</v>
      </c>
      <c r="C10" s="49"/>
      <c r="D10" s="50"/>
      <c r="E10" s="51"/>
      <c r="F10" s="52" t="s">
        <v>15</v>
      </c>
      <c r="G10" s="53"/>
    </row>
    <row r="11" spans="1:7" ht="19.5" customHeight="1">
      <c r="A11" s="192" t="s">
        <v>16</v>
      </c>
      <c r="C11" s="49"/>
      <c r="D11" s="50"/>
      <c r="E11" s="51"/>
      <c r="F11" s="52" t="s">
        <v>15</v>
      </c>
      <c r="G11" s="53"/>
    </row>
    <row r="12" spans="1:7" ht="19.5" customHeight="1">
      <c r="A12" s="192" t="s">
        <v>67</v>
      </c>
      <c r="C12" s="49"/>
      <c r="D12" s="50"/>
      <c r="E12" s="51"/>
      <c r="F12" s="52" t="s">
        <v>15</v>
      </c>
      <c r="G12" s="53"/>
    </row>
    <row r="13" spans="1:7" ht="19.5" customHeight="1">
      <c r="A13" s="192" t="s">
        <v>68</v>
      </c>
      <c r="C13" s="49"/>
      <c r="D13" s="50"/>
      <c r="E13" s="51"/>
      <c r="F13" s="52" t="s">
        <v>15</v>
      </c>
      <c r="G13" s="53"/>
    </row>
    <row r="14" spans="1:7" ht="19.5" customHeight="1">
      <c r="A14" s="192" t="s">
        <v>69</v>
      </c>
      <c r="C14" s="54"/>
      <c r="D14" s="50"/>
      <c r="E14" s="55"/>
      <c r="F14" s="52" t="s">
        <v>15</v>
      </c>
      <c r="G14" s="53"/>
    </row>
    <row r="15" spans="1:7" ht="19.5" customHeight="1">
      <c r="A15" s="192" t="s">
        <v>70</v>
      </c>
      <c r="C15" s="49"/>
      <c r="D15" s="50"/>
      <c r="E15" s="57"/>
      <c r="F15" s="52" t="s">
        <v>15</v>
      </c>
      <c r="G15" s="53"/>
    </row>
    <row r="16" spans="1:7" ht="19.5" customHeight="1">
      <c r="A16" s="192" t="s">
        <v>71</v>
      </c>
      <c r="C16" s="49"/>
      <c r="D16" s="50"/>
      <c r="E16" s="57"/>
      <c r="F16" s="52" t="s">
        <v>15</v>
      </c>
      <c r="G16" s="53"/>
    </row>
    <row r="17" spans="1:7" ht="19.5" customHeight="1">
      <c r="A17" s="192" t="s">
        <v>72</v>
      </c>
      <c r="C17" s="49"/>
      <c r="D17" s="50"/>
      <c r="E17" s="57"/>
      <c r="F17" s="52" t="s">
        <v>15</v>
      </c>
      <c r="G17" s="53"/>
    </row>
    <row r="18" spans="3:7" ht="19.5" customHeight="1">
      <c r="C18" s="54"/>
      <c r="D18" s="50"/>
      <c r="E18" s="57"/>
      <c r="F18" s="52" t="s">
        <v>15</v>
      </c>
      <c r="G18" s="53"/>
    </row>
    <row r="19" spans="3:7" ht="19.5" customHeight="1">
      <c r="C19" s="49"/>
      <c r="D19" s="50"/>
      <c r="E19" s="57"/>
      <c r="F19" s="52" t="s">
        <v>15</v>
      </c>
      <c r="G19" s="53"/>
    </row>
    <row r="20" spans="3:7" ht="19.5" customHeight="1">
      <c r="C20" s="49"/>
      <c r="D20" s="50"/>
      <c r="E20" s="57"/>
      <c r="F20" s="52" t="s">
        <v>15</v>
      </c>
      <c r="G20" s="53"/>
    </row>
    <row r="21" spans="3:7" ht="19.5" customHeight="1">
      <c r="C21" s="49"/>
      <c r="D21" s="50"/>
      <c r="E21" s="57"/>
      <c r="F21" s="52" t="s">
        <v>15</v>
      </c>
      <c r="G21" s="53"/>
    </row>
    <row r="22" spans="3:7" ht="19.5" customHeight="1">
      <c r="C22" s="54"/>
      <c r="D22" s="50"/>
      <c r="E22" s="57"/>
      <c r="F22" s="52" t="s">
        <v>15</v>
      </c>
      <c r="G22" s="53"/>
    </row>
    <row r="23" spans="3:7" ht="19.5" customHeight="1">
      <c r="C23" s="49"/>
      <c r="D23" s="50"/>
      <c r="E23" s="57"/>
      <c r="F23" s="52" t="s">
        <v>15</v>
      </c>
      <c r="G23" s="53"/>
    </row>
    <row r="24" spans="3:7" ht="19.5" customHeight="1">
      <c r="C24" s="49"/>
      <c r="D24" s="50"/>
      <c r="E24" s="57"/>
      <c r="F24" s="59" t="s">
        <v>15</v>
      </c>
      <c r="G24" s="53"/>
    </row>
    <row r="25" spans="3:7" ht="19.5" customHeight="1">
      <c r="C25" s="49"/>
      <c r="D25" s="50"/>
      <c r="E25" s="57"/>
      <c r="F25" s="59" t="s">
        <v>15</v>
      </c>
      <c r="G25" s="58"/>
    </row>
    <row r="26" spans="3:7" ht="19.5" customHeight="1">
      <c r="C26" s="49"/>
      <c r="D26" s="50"/>
      <c r="E26" s="57"/>
      <c r="F26" s="59" t="s">
        <v>15</v>
      </c>
      <c r="G26" s="58"/>
    </row>
    <row r="27" spans="3:7" ht="19.5" customHeight="1">
      <c r="C27" s="49"/>
      <c r="D27" s="56"/>
      <c r="E27" s="57"/>
      <c r="F27" s="59" t="s">
        <v>15</v>
      </c>
      <c r="G27" s="167"/>
    </row>
    <row r="28" spans="3:7" ht="19.5" customHeight="1">
      <c r="C28" s="49"/>
      <c r="D28" s="56"/>
      <c r="E28" s="57"/>
      <c r="F28" s="59" t="s">
        <v>15</v>
      </c>
      <c r="G28" s="167"/>
    </row>
    <row r="29" spans="3:7" ht="19.5" customHeight="1">
      <c r="C29" s="49"/>
      <c r="D29" s="56"/>
      <c r="E29" s="57"/>
      <c r="F29" s="59" t="s">
        <v>15</v>
      </c>
      <c r="G29" s="167"/>
    </row>
    <row r="30" spans="3:7" ht="19.5" customHeight="1">
      <c r="C30" s="49"/>
      <c r="D30" s="56"/>
      <c r="E30" s="57"/>
      <c r="F30" s="59" t="s">
        <v>15</v>
      </c>
      <c r="G30" s="167"/>
    </row>
    <row r="31" spans="3:7" ht="19.5" customHeight="1">
      <c r="C31" s="49"/>
      <c r="D31" s="56"/>
      <c r="E31" s="57"/>
      <c r="F31" s="59" t="s">
        <v>15</v>
      </c>
      <c r="G31" s="167"/>
    </row>
    <row r="32" spans="3:7" ht="19.5" customHeight="1">
      <c r="C32" s="49"/>
      <c r="D32" s="56"/>
      <c r="E32" s="57"/>
      <c r="F32" s="59" t="s">
        <v>15</v>
      </c>
      <c r="G32" s="58"/>
    </row>
    <row r="33" spans="3:7" ht="19.5" customHeight="1">
      <c r="C33" s="49"/>
      <c r="D33" s="56"/>
      <c r="E33" s="57"/>
      <c r="F33" s="59" t="s">
        <v>15</v>
      </c>
      <c r="G33" s="58"/>
    </row>
    <row r="34" spans="3:7" ht="19.5" customHeight="1">
      <c r="C34" s="49"/>
      <c r="D34" s="56"/>
      <c r="E34" s="57"/>
      <c r="F34" s="59" t="s">
        <v>15</v>
      </c>
      <c r="G34" s="58"/>
    </row>
    <row r="35" spans="3:7" ht="9.75" customHeight="1">
      <c r="C35" s="60"/>
      <c r="D35" s="61"/>
      <c r="E35" s="62"/>
      <c r="F35" s="63"/>
      <c r="G35" s="64"/>
    </row>
    <row r="36" spans="3:7" ht="24.75" customHeight="1">
      <c r="C36" s="284" t="s">
        <v>49</v>
      </c>
      <c r="D36" s="285"/>
      <c r="E36" s="65">
        <f>SUM(E5:E35)</f>
        <v>0</v>
      </c>
      <c r="F36" s="66" t="s">
        <v>15</v>
      </c>
      <c r="G36" s="67" t="s">
        <v>17</v>
      </c>
    </row>
    <row r="37" ht="8.25" customHeight="1"/>
    <row r="38" spans="3:7" ht="24.75" customHeight="1">
      <c r="C38" s="284" t="s">
        <v>18</v>
      </c>
      <c r="D38" s="285"/>
      <c r="E38" s="159"/>
      <c r="F38" s="68" t="s">
        <v>15</v>
      </c>
      <c r="G38" s="209" t="s">
        <v>89</v>
      </c>
    </row>
    <row r="39" spans="3:7" ht="24.75" customHeight="1">
      <c r="C39" s="286" t="s">
        <v>19</v>
      </c>
      <c r="D39" s="287"/>
      <c r="E39" s="69">
        <f>E38-E36</f>
        <v>0</v>
      </c>
      <c r="F39" s="70" t="s">
        <v>15</v>
      </c>
      <c r="G39" s="147"/>
    </row>
    <row r="40" spans="3:7" ht="24.75" customHeight="1">
      <c r="C40" s="72"/>
      <c r="D40" s="73"/>
      <c r="E40" s="74"/>
      <c r="F40" s="37"/>
      <c r="G40" s="160"/>
    </row>
    <row r="41" spans="3:7" ht="24.75" customHeight="1">
      <c r="C41" s="161"/>
      <c r="D41" s="162"/>
      <c r="E41" s="76"/>
      <c r="F41" s="40"/>
      <c r="G41" s="77"/>
    </row>
    <row r="42" spans="3:7" ht="24.75" customHeight="1">
      <c r="C42" s="286" t="s">
        <v>20</v>
      </c>
      <c r="D42" s="287"/>
      <c r="E42" s="78" t="s">
        <v>21</v>
      </c>
      <c r="F42" s="70"/>
      <c r="G42" s="71"/>
    </row>
    <row r="43" spans="3:7" ht="24.75" customHeight="1">
      <c r="C43" s="288"/>
      <c r="D43" s="289"/>
      <c r="E43" s="74" t="s">
        <v>22</v>
      </c>
      <c r="F43" s="37"/>
      <c r="G43" s="75"/>
    </row>
    <row r="44" spans="3:7" ht="24.75" customHeight="1">
      <c r="C44" s="74"/>
      <c r="D44" s="37"/>
      <c r="E44" s="74" t="s">
        <v>23</v>
      </c>
      <c r="F44" s="37"/>
      <c r="G44" s="75"/>
    </row>
    <row r="45" spans="3:7" ht="24.75" customHeight="1">
      <c r="C45" s="76"/>
      <c r="D45" s="40"/>
      <c r="E45" s="76" t="s">
        <v>24</v>
      </c>
      <c r="F45" s="40"/>
      <c r="G45" s="79"/>
    </row>
    <row r="46" spans="3:7" ht="24.75" customHeight="1">
      <c r="C46" s="286" t="s">
        <v>58</v>
      </c>
      <c r="D46" s="287"/>
      <c r="E46" s="78" t="s">
        <v>21</v>
      </c>
      <c r="F46" s="70"/>
      <c r="G46" s="206" t="s">
        <v>85</v>
      </c>
    </row>
    <row r="47" spans="3:7" ht="24.75" customHeight="1">
      <c r="C47" s="282" t="s">
        <v>84</v>
      </c>
      <c r="D47" s="283"/>
      <c r="E47" s="74" t="s">
        <v>22</v>
      </c>
      <c r="F47" s="37"/>
      <c r="G47" s="207" t="s">
        <v>86</v>
      </c>
    </row>
    <row r="48" spans="3:7" ht="24.75" customHeight="1">
      <c r="C48" s="74"/>
      <c r="D48" s="37"/>
      <c r="E48" s="74" t="s">
        <v>23</v>
      </c>
      <c r="F48" s="37"/>
      <c r="G48" s="207" t="s">
        <v>87</v>
      </c>
    </row>
    <row r="49" spans="3:7" ht="24.75" customHeight="1">
      <c r="C49" s="76"/>
      <c r="D49" s="40"/>
      <c r="E49" s="76" t="s">
        <v>24</v>
      </c>
      <c r="F49" s="40"/>
      <c r="G49" s="208" t="s">
        <v>88</v>
      </c>
    </row>
    <row r="50" spans="3:6" ht="24.75" customHeight="1">
      <c r="C50" s="168"/>
      <c r="D50" s="168"/>
      <c r="E50" s="168"/>
      <c r="F50" s="168"/>
    </row>
    <row r="51" ht="24.75" customHeight="1"/>
    <row r="52" ht="24.75" customHeight="1"/>
    <row r="53" ht="24.75" customHeight="1"/>
    <row r="54" ht="24.75" customHeight="1"/>
  </sheetData>
  <sheetProtection/>
  <mergeCells count="7">
    <mergeCell ref="C47:D47"/>
    <mergeCell ref="C36:D36"/>
    <mergeCell ref="C38:D38"/>
    <mergeCell ref="C39:D39"/>
    <mergeCell ref="C46:D46"/>
    <mergeCell ref="C42:D42"/>
    <mergeCell ref="C43:D43"/>
  </mergeCells>
  <dataValidations count="2">
    <dataValidation type="list" showInputMessage="1" sqref="D5:D34">
      <formula1>$A$6:$A$17</formula1>
    </dataValidation>
    <dataValidation type="list" showInputMessage="1" showErrorMessage="1" sqref="D35">
      <formula1>$A$5:$A$11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nsekine</dc:creator>
  <cp:keywords/>
  <dc:description/>
  <cp:lastModifiedBy>WATARU MIZUTANI</cp:lastModifiedBy>
  <cp:lastPrinted>2013-08-22T00:50:29Z</cp:lastPrinted>
  <dcterms:created xsi:type="dcterms:W3CDTF">2004-01-08T04:47:18Z</dcterms:created>
  <dcterms:modified xsi:type="dcterms:W3CDTF">2017-12-12T02:33:21Z</dcterms:modified>
  <cp:category/>
  <cp:version/>
  <cp:contentType/>
  <cp:contentStatus/>
</cp:coreProperties>
</file>